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731" activeTab="1"/>
  </bookViews>
  <sheets>
    <sheet name="Orientacoes" sheetId="1" r:id="rId1"/>
    <sheet name="Diario" sheetId="2" r:id="rId2"/>
    <sheet name="Diario (1)" sheetId="3" r:id="rId3"/>
    <sheet name="Diario (2)" sheetId="4" r:id="rId4"/>
    <sheet name="Avaliações" sheetId="5" r:id="rId5"/>
    <sheet name="Desen. Pedagógico" sheetId="6" r:id="rId6"/>
    <sheet name="Desen. Pedagógico (2)" sheetId="7" r:id="rId7"/>
  </sheets>
  <definedNames>
    <definedName name="_xlnm.Print_Area" localSheetId="4">'Avaliações'!$B$1:$BQ$53</definedName>
    <definedName name="_xlnm.Print_Area" localSheetId="5">'Desen. Pedagógico'!$B$1:$BR$41</definedName>
    <definedName name="_xlnm.Print_Area" localSheetId="6">'Desen. Pedagógico (2)'!$B$1:$BR$41</definedName>
    <definedName name="_xlnm.Print_Area" localSheetId="1">'Diario'!$B$1:$BL$52</definedName>
    <definedName name="_xlnm.Print_Area" localSheetId="2">'Diario (1)'!$B$1:$BL$52</definedName>
    <definedName name="_xlnm.Print_Area" localSheetId="3">'Diario (2)'!$B$1:$BL$52</definedName>
  </definedNames>
  <calcPr fullCalcOnLoad="1"/>
</workbook>
</file>

<file path=xl/comments2.xml><?xml version="1.0" encoding="utf-8"?>
<comments xmlns="http://schemas.openxmlformats.org/spreadsheetml/2006/main">
  <authors>
    <author>JACSON DREHER</author>
  </authors>
  <commentList>
    <comment ref="V9" authorId="0">
      <text>
        <r>
          <rPr>
            <b/>
            <sz val="9"/>
            <rFont val="Tahoma"/>
            <family val="0"/>
          </rPr>
          <t>JACSON DREHER:</t>
        </r>
        <r>
          <rPr>
            <sz val="9"/>
            <rFont val="Tahoma"/>
            <family val="0"/>
          </rPr>
          <t xml:space="preserve">
Digite a data da aula aqui.
</t>
        </r>
      </text>
    </comment>
  </commentList>
</comments>
</file>

<file path=xl/comments3.xml><?xml version="1.0" encoding="utf-8"?>
<comments xmlns="http://schemas.openxmlformats.org/spreadsheetml/2006/main">
  <authors>
    <author>JACSON DREHER</author>
  </authors>
  <commentList>
    <comment ref="V9" authorId="0">
      <text>
        <r>
          <rPr>
            <b/>
            <sz val="9"/>
            <rFont val="Tahoma"/>
            <family val="0"/>
          </rPr>
          <t>JACSON DREHER:</t>
        </r>
        <r>
          <rPr>
            <sz val="9"/>
            <rFont val="Tahoma"/>
            <family val="0"/>
          </rPr>
          <t xml:space="preserve">
Digite a data da aula aqui.</t>
        </r>
      </text>
    </comment>
  </commentList>
</comments>
</file>

<file path=xl/sharedStrings.xml><?xml version="1.0" encoding="utf-8"?>
<sst xmlns="http://schemas.openxmlformats.org/spreadsheetml/2006/main" count="3308" uniqueCount="42">
  <si>
    <t>Matrícula</t>
  </si>
  <si>
    <t>Aluno</t>
  </si>
  <si>
    <t>Conceitos</t>
  </si>
  <si>
    <t>Situação Final</t>
  </si>
  <si>
    <t>Assinatura:___________________________________________</t>
  </si>
  <si>
    <t>AC - Academic Control</t>
  </si>
  <si>
    <t>Curso</t>
  </si>
  <si>
    <t>Turma</t>
  </si>
  <si>
    <t>Ano</t>
  </si>
  <si>
    <t>Professor</t>
  </si>
  <si>
    <t>Módulo</t>
  </si>
  <si>
    <t>Unidade Curricular</t>
  </si>
  <si>
    <t>1ª Etapa</t>
  </si>
  <si>
    <t>2ª Etapa</t>
  </si>
  <si>
    <t>Total
de
Faltas</t>
  </si>
  <si>
    <t>Período</t>
  </si>
  <si>
    <t>Data</t>
  </si>
  <si>
    <t>Num. Aulas</t>
  </si>
  <si>
    <t>Conceito</t>
  </si>
  <si>
    <t>Diário de classe</t>
  </si>
  <si>
    <t>Código do curso</t>
  </si>
  <si>
    <t>Nome do curso</t>
  </si>
  <si>
    <t>Modulo (número)</t>
  </si>
  <si>
    <t>Código da Unidade Curricular</t>
  </si>
  <si>
    <t>Código da turma</t>
  </si>
  <si>
    <t>Turno</t>
  </si>
  <si>
    <t>Aulas dadas</t>
  </si>
  <si>
    <t>Aulas dadas:</t>
  </si>
  <si>
    <t>Data:</t>
  </si>
  <si>
    <t>Matricula</t>
  </si>
  <si>
    <t>Periodo</t>
  </si>
  <si>
    <t>∙</t>
  </si>
  <si>
    <t>Atividade desenvolvida
(conteúdo ou tópicos desenvolvidos e estratégias utilizadas)</t>
  </si>
  <si>
    <t>Recursos utilizados
(local, equipamentos,
material didático)</t>
  </si>
  <si>
    <t>Assinatura professor (es):___________________________________________</t>
  </si>
  <si>
    <t>Peíodo</t>
  </si>
  <si>
    <t>Turma (até 40 alunos)</t>
  </si>
  <si>
    <t>Semestre do ano (número)</t>
  </si>
  <si>
    <t>Registrar o número real.</t>
  </si>
  <si>
    <t>Nome do Aluno</t>
  </si>
  <si>
    <t>Preencha os dados abaixo a partir do PDF gerado pelo registro acadêmico.</t>
  </si>
  <si>
    <t>Copie do diário PDF a coluna das matrículas e cole. Depois a coluna do nome dos alunos.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</si>
</sst>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0.0"/>
    <numFmt numFmtId="174" formatCode="dd/mm"/>
    <numFmt numFmtId="175" formatCode="mmm/yyyy"/>
    <numFmt numFmtId="176" formatCode="[$-416]dddd\,\ d&quot; de &quot;mmmm&quot; de &quot;yyyy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d/m;@"/>
  </numFmts>
  <fonts count="52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1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1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16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51" fillId="34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38100</xdr:rowOff>
    </xdr:from>
    <xdr:to>
      <xdr:col>46</xdr:col>
      <xdr:colOff>0</xdr:colOff>
      <xdr:row>50</xdr:row>
      <xdr:rowOff>38100</xdr:rowOff>
    </xdr:to>
    <xdr:sp>
      <xdr:nvSpPr>
        <xdr:cNvPr id="1" name="Line 3"/>
        <xdr:cNvSpPr>
          <a:spLocks/>
        </xdr:cNvSpPr>
      </xdr:nvSpPr>
      <xdr:spPr>
        <a:xfrm>
          <a:off x="57150" y="8124825"/>
          <a:ext cx="62198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47625</xdr:colOff>
      <xdr:row>0</xdr:row>
      <xdr:rowOff>76200</xdr:rowOff>
    </xdr:from>
    <xdr:ext cx="8562975" cy="409575"/>
    <xdr:sp>
      <xdr:nvSpPr>
        <xdr:cNvPr id="3" name="AutoShape 1"/>
        <xdr:cNvSpPr>
          <a:spLocks/>
        </xdr:cNvSpPr>
      </xdr:nvSpPr>
      <xdr:spPr>
        <a:xfrm>
          <a:off x="138112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47625</xdr:colOff>
      <xdr:row>3</xdr:row>
      <xdr:rowOff>142875</xdr:rowOff>
    </xdr:from>
    <xdr:ext cx="8562975" cy="219075"/>
    <xdr:sp>
      <xdr:nvSpPr>
        <xdr:cNvPr id="4" name="AutoShape 2"/>
        <xdr:cNvSpPr>
          <a:spLocks/>
        </xdr:cNvSpPr>
      </xdr:nvSpPr>
      <xdr:spPr>
        <a:xfrm>
          <a:off x="1381125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Controle de Frequência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38100</xdr:rowOff>
    </xdr:from>
    <xdr:to>
      <xdr:col>46</xdr:col>
      <xdr:colOff>0</xdr:colOff>
      <xdr:row>50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150" y="8124825"/>
          <a:ext cx="62198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47625</xdr:colOff>
      <xdr:row>0</xdr:row>
      <xdr:rowOff>76200</xdr:rowOff>
    </xdr:from>
    <xdr:ext cx="8562975" cy="409575"/>
    <xdr:sp>
      <xdr:nvSpPr>
        <xdr:cNvPr id="3" name="AutoShape 3"/>
        <xdr:cNvSpPr>
          <a:spLocks/>
        </xdr:cNvSpPr>
      </xdr:nvSpPr>
      <xdr:spPr>
        <a:xfrm>
          <a:off x="138112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47625</xdr:colOff>
      <xdr:row>3</xdr:row>
      <xdr:rowOff>142875</xdr:rowOff>
    </xdr:from>
    <xdr:ext cx="8562975" cy="219075"/>
    <xdr:sp>
      <xdr:nvSpPr>
        <xdr:cNvPr id="4" name="AutoShape 4"/>
        <xdr:cNvSpPr>
          <a:spLocks/>
        </xdr:cNvSpPr>
      </xdr:nvSpPr>
      <xdr:spPr>
        <a:xfrm>
          <a:off x="1381125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Controle de Frequência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50</xdr:row>
      <xdr:rowOff>38100</xdr:rowOff>
    </xdr:from>
    <xdr:to>
      <xdr:col>46</xdr:col>
      <xdr:colOff>0</xdr:colOff>
      <xdr:row>50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150" y="8124825"/>
          <a:ext cx="62198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47625</xdr:colOff>
      <xdr:row>0</xdr:row>
      <xdr:rowOff>76200</xdr:rowOff>
    </xdr:from>
    <xdr:ext cx="8562975" cy="409575"/>
    <xdr:sp>
      <xdr:nvSpPr>
        <xdr:cNvPr id="3" name="AutoShape 3"/>
        <xdr:cNvSpPr>
          <a:spLocks/>
        </xdr:cNvSpPr>
      </xdr:nvSpPr>
      <xdr:spPr>
        <a:xfrm>
          <a:off x="138112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47625</xdr:colOff>
      <xdr:row>3</xdr:row>
      <xdr:rowOff>142875</xdr:rowOff>
    </xdr:from>
    <xdr:ext cx="8562975" cy="219075"/>
    <xdr:sp>
      <xdr:nvSpPr>
        <xdr:cNvPr id="4" name="AutoShape 4"/>
        <xdr:cNvSpPr>
          <a:spLocks/>
        </xdr:cNvSpPr>
      </xdr:nvSpPr>
      <xdr:spPr>
        <a:xfrm>
          <a:off x="1381125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Controle de Frequência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51</xdr:row>
      <xdr:rowOff>38100</xdr:rowOff>
    </xdr:from>
    <xdr:to>
      <xdr:col>46</xdr:col>
      <xdr:colOff>0</xdr:colOff>
      <xdr:row>51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150" y="8134350"/>
          <a:ext cx="62198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47625</xdr:colOff>
      <xdr:row>0</xdr:row>
      <xdr:rowOff>76200</xdr:rowOff>
    </xdr:from>
    <xdr:ext cx="8562975" cy="409575"/>
    <xdr:sp>
      <xdr:nvSpPr>
        <xdr:cNvPr id="3" name="AutoShape 3"/>
        <xdr:cNvSpPr>
          <a:spLocks/>
        </xdr:cNvSpPr>
      </xdr:nvSpPr>
      <xdr:spPr>
        <a:xfrm>
          <a:off x="138112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47625</xdr:colOff>
      <xdr:row>3</xdr:row>
      <xdr:rowOff>142875</xdr:rowOff>
    </xdr:from>
    <xdr:ext cx="8562975" cy="219075"/>
    <xdr:sp>
      <xdr:nvSpPr>
        <xdr:cNvPr id="4" name="AutoShape 4"/>
        <xdr:cNvSpPr>
          <a:spLocks/>
        </xdr:cNvSpPr>
      </xdr:nvSpPr>
      <xdr:spPr>
        <a:xfrm>
          <a:off x="1381125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Avaliações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38100</xdr:rowOff>
    </xdr:from>
    <xdr:to>
      <xdr:col>47</xdr:col>
      <xdr:colOff>0</xdr:colOff>
      <xdr:row>39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150" y="6838950"/>
          <a:ext cx="6696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276225</xdr:colOff>
      <xdr:row>0</xdr:row>
      <xdr:rowOff>76200</xdr:rowOff>
    </xdr:from>
    <xdr:ext cx="8562975" cy="409575"/>
    <xdr:sp>
      <xdr:nvSpPr>
        <xdr:cNvPr id="3" name="AutoShape 3"/>
        <xdr:cNvSpPr>
          <a:spLocks/>
        </xdr:cNvSpPr>
      </xdr:nvSpPr>
      <xdr:spPr>
        <a:xfrm>
          <a:off x="136207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285750</xdr:colOff>
      <xdr:row>3</xdr:row>
      <xdr:rowOff>142875</xdr:rowOff>
    </xdr:from>
    <xdr:ext cx="8562975" cy="219075"/>
    <xdr:sp>
      <xdr:nvSpPr>
        <xdr:cNvPr id="4" name="AutoShape 4"/>
        <xdr:cNvSpPr>
          <a:spLocks/>
        </xdr:cNvSpPr>
      </xdr:nvSpPr>
      <xdr:spPr>
        <a:xfrm>
          <a:off x="1371600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Desenvolvimento Pedagógico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38100</xdr:rowOff>
    </xdr:from>
    <xdr:to>
      <xdr:col>47</xdr:col>
      <xdr:colOff>0</xdr:colOff>
      <xdr:row>39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150" y="6838950"/>
          <a:ext cx="6696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</xdr:row>
      <xdr:rowOff>104775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9</xdr:col>
      <xdr:colOff>276225</xdr:colOff>
      <xdr:row>0</xdr:row>
      <xdr:rowOff>76200</xdr:rowOff>
    </xdr:from>
    <xdr:ext cx="8562975" cy="409575"/>
    <xdr:sp>
      <xdr:nvSpPr>
        <xdr:cNvPr id="3" name="AutoShape 3"/>
        <xdr:cNvSpPr>
          <a:spLocks/>
        </xdr:cNvSpPr>
      </xdr:nvSpPr>
      <xdr:spPr>
        <a:xfrm>
          <a:off x="1362075" y="76200"/>
          <a:ext cx="8562975" cy="4095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Federal de Santa Catarina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Campus de Chapecó</a:t>
          </a:r>
        </a:p>
      </xdr:txBody>
    </xdr:sp>
    <xdr:clientData/>
  </xdr:oneCellAnchor>
  <xdr:oneCellAnchor>
    <xdr:from>
      <xdr:col>9</xdr:col>
      <xdr:colOff>285750</xdr:colOff>
      <xdr:row>3</xdr:row>
      <xdr:rowOff>142875</xdr:rowOff>
    </xdr:from>
    <xdr:ext cx="8562975" cy="219075"/>
    <xdr:sp>
      <xdr:nvSpPr>
        <xdr:cNvPr id="4" name="AutoShape 4"/>
        <xdr:cNvSpPr>
          <a:spLocks/>
        </xdr:cNvSpPr>
      </xdr:nvSpPr>
      <xdr:spPr>
        <a:xfrm>
          <a:off x="1371600" y="600075"/>
          <a:ext cx="8562975" cy="219075"/>
        </a:xfrm>
        <a:prstGeom prst="round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Diário de Classe - Desenvolvimento Pedagógico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9.421875" style="0" customWidth="1"/>
    <col min="2" max="2" width="45.7109375" style="0" customWidth="1"/>
    <col min="7" max="7" width="11.7109375" style="0" customWidth="1"/>
  </cols>
  <sheetData>
    <row r="1" spans="1:2" ht="12.75">
      <c r="A1" s="139" t="s">
        <v>40</v>
      </c>
      <c r="B1" s="139"/>
    </row>
    <row r="2" spans="1:9" ht="15">
      <c r="A2" s="85" t="s">
        <v>19</v>
      </c>
      <c r="B2" s="85"/>
      <c r="C2" s="12"/>
      <c r="D2" s="12"/>
      <c r="E2" s="12"/>
      <c r="F2" s="12"/>
      <c r="G2" s="2"/>
      <c r="H2" s="1"/>
      <c r="I2" s="1"/>
    </row>
    <row r="3" spans="1:9" ht="12.75">
      <c r="A3" s="10"/>
      <c r="B3" s="10"/>
      <c r="C3" s="2"/>
      <c r="D3" s="2"/>
      <c r="E3" s="2"/>
      <c r="F3" s="2"/>
      <c r="G3" s="2"/>
      <c r="H3" s="1"/>
      <c r="I3" s="1"/>
    </row>
    <row r="4" spans="1:9" ht="18" customHeight="1">
      <c r="A4" s="13" t="s">
        <v>20</v>
      </c>
      <c r="B4" s="14"/>
      <c r="C4" s="15"/>
      <c r="D4" s="15"/>
      <c r="E4" s="15"/>
      <c r="F4" s="15"/>
      <c r="G4" s="2"/>
      <c r="H4" s="1"/>
      <c r="I4" s="1"/>
    </row>
    <row r="5" spans="1:9" ht="18" customHeight="1">
      <c r="A5" s="13" t="s">
        <v>21</v>
      </c>
      <c r="B5" s="14"/>
      <c r="C5" s="15"/>
      <c r="D5" s="15"/>
      <c r="E5" s="15"/>
      <c r="F5" s="15"/>
      <c r="G5" s="2"/>
      <c r="H5" s="1"/>
      <c r="I5" s="1"/>
    </row>
    <row r="6" spans="1:9" ht="18" customHeight="1">
      <c r="A6" s="13" t="s">
        <v>22</v>
      </c>
      <c r="B6" s="14"/>
      <c r="C6" s="15"/>
      <c r="D6" s="15"/>
      <c r="E6" s="15"/>
      <c r="F6" s="15"/>
      <c r="G6" s="2"/>
      <c r="H6" s="1"/>
      <c r="I6" s="1"/>
    </row>
    <row r="7" spans="1:9" ht="18" customHeight="1">
      <c r="A7" s="13"/>
      <c r="B7" s="14"/>
      <c r="C7" s="15"/>
      <c r="D7" s="15"/>
      <c r="E7" s="15"/>
      <c r="F7" s="15"/>
      <c r="G7" s="2"/>
      <c r="H7" s="1"/>
      <c r="I7" s="1"/>
    </row>
    <row r="8" spans="1:9" ht="18" customHeight="1">
      <c r="A8" s="13" t="s">
        <v>23</v>
      </c>
      <c r="B8" s="14"/>
      <c r="C8" s="15"/>
      <c r="D8" s="15"/>
      <c r="E8" s="15"/>
      <c r="F8" s="15"/>
      <c r="G8" s="2"/>
      <c r="H8" s="1"/>
      <c r="I8" s="1"/>
    </row>
    <row r="9" spans="1:9" ht="18" customHeight="1">
      <c r="A9" s="13" t="s">
        <v>11</v>
      </c>
      <c r="B9" s="14"/>
      <c r="C9" s="15"/>
      <c r="D9" s="15"/>
      <c r="E9" s="15"/>
      <c r="F9" s="15"/>
      <c r="G9" s="2"/>
      <c r="H9" s="1"/>
      <c r="I9" s="1"/>
    </row>
    <row r="10" spans="1:9" ht="18" customHeight="1">
      <c r="A10" s="13" t="s">
        <v>24</v>
      </c>
      <c r="B10" s="14"/>
      <c r="C10" s="15"/>
      <c r="D10" s="15"/>
      <c r="E10" s="15"/>
      <c r="F10" s="15"/>
      <c r="G10" s="2"/>
      <c r="H10" s="1"/>
      <c r="I10" s="1"/>
    </row>
    <row r="11" spans="1:9" ht="18" customHeight="1">
      <c r="A11" s="13" t="s">
        <v>8</v>
      </c>
      <c r="B11" s="14"/>
      <c r="C11" s="15"/>
      <c r="D11" s="15"/>
      <c r="E11" s="15"/>
      <c r="F11" s="15"/>
      <c r="G11" s="2"/>
      <c r="H11" s="1"/>
      <c r="I11" s="1"/>
    </row>
    <row r="12" spans="1:9" ht="18" customHeight="1">
      <c r="A12" s="13" t="s">
        <v>37</v>
      </c>
      <c r="B12" s="14"/>
      <c r="C12" s="15"/>
      <c r="D12" s="15"/>
      <c r="E12" s="15"/>
      <c r="F12" s="15"/>
      <c r="G12" s="2"/>
      <c r="H12" s="1"/>
      <c r="I12" s="1"/>
    </row>
    <row r="13" spans="1:9" ht="18" customHeight="1">
      <c r="A13" s="13" t="s">
        <v>9</v>
      </c>
      <c r="B13" s="14"/>
      <c r="C13" s="15"/>
      <c r="D13" s="15"/>
      <c r="E13" s="15"/>
      <c r="F13" s="15"/>
      <c r="G13" s="2"/>
      <c r="H13" s="1"/>
      <c r="I13" s="1"/>
    </row>
    <row r="14" spans="1:9" ht="18" customHeight="1">
      <c r="A14" s="13" t="s">
        <v>25</v>
      </c>
      <c r="B14" s="14"/>
      <c r="C14" s="15"/>
      <c r="D14" s="15"/>
      <c r="E14" s="15"/>
      <c r="F14" s="15"/>
      <c r="G14" s="2"/>
      <c r="H14" s="1"/>
      <c r="I14" s="1"/>
    </row>
    <row r="15" spans="1:9" ht="18" customHeight="1">
      <c r="A15" s="16" t="s">
        <v>26</v>
      </c>
      <c r="B15" s="14"/>
      <c r="C15" s="15" t="s">
        <v>38</v>
      </c>
      <c r="D15" s="15"/>
      <c r="E15" s="15"/>
      <c r="F15" s="15"/>
      <c r="G15" s="2"/>
      <c r="H15" s="1"/>
      <c r="I15" s="1"/>
    </row>
    <row r="16" spans="1:9" ht="12.75">
      <c r="A16" s="1"/>
      <c r="B16" s="1"/>
      <c r="C16" s="2"/>
      <c r="D16" s="2"/>
      <c r="E16" s="2"/>
      <c r="F16" s="2"/>
      <c r="G16" s="2"/>
      <c r="H16" s="1"/>
      <c r="I16" s="1"/>
    </row>
    <row r="17" spans="1:9" ht="12.75">
      <c r="A17" s="139" t="s">
        <v>41</v>
      </c>
      <c r="B17" s="139"/>
      <c r="C17" s="139"/>
      <c r="D17" s="2"/>
      <c r="E17" s="2"/>
      <c r="F17" s="2"/>
      <c r="G17" s="2"/>
      <c r="H17" s="1"/>
      <c r="I17" s="1"/>
    </row>
    <row r="18" spans="1:10" ht="15">
      <c r="A18" s="17" t="s">
        <v>36</v>
      </c>
      <c r="B18" s="18"/>
      <c r="C18" s="58"/>
      <c r="D18" s="19"/>
      <c r="E18" s="19"/>
      <c r="F18" s="19"/>
      <c r="G18" s="2"/>
      <c r="H18" s="2"/>
      <c r="I18" s="2"/>
      <c r="J18" s="3"/>
    </row>
    <row r="19" spans="1:10" ht="12.75" customHeight="1">
      <c r="A19" s="4" t="s">
        <v>0</v>
      </c>
      <c r="B19" s="4" t="s">
        <v>39</v>
      </c>
      <c r="C19" s="59"/>
      <c r="D19" s="20"/>
      <c r="E19" s="86"/>
      <c r="F19" s="86"/>
      <c r="G19" s="86"/>
      <c r="H19" s="2"/>
      <c r="I19" s="2"/>
      <c r="J19" s="3"/>
    </row>
    <row r="20" spans="1:10" ht="12.75" customHeight="1">
      <c r="A20" s="5"/>
      <c r="B20" s="6"/>
      <c r="C20" s="60">
        <v>1</v>
      </c>
      <c r="D20" s="21"/>
      <c r="E20" s="84"/>
      <c r="F20" s="84"/>
      <c r="G20" s="84"/>
      <c r="H20" s="2"/>
      <c r="I20" s="2"/>
      <c r="J20" s="3"/>
    </row>
    <row r="21" spans="1:10" ht="12.75" customHeight="1">
      <c r="A21" s="5"/>
      <c r="B21" s="6"/>
      <c r="C21" s="60">
        <f>C20+1</f>
        <v>2</v>
      </c>
      <c r="D21" s="21"/>
      <c r="E21" s="84"/>
      <c r="F21" s="84"/>
      <c r="G21" s="84"/>
      <c r="H21" s="2"/>
      <c r="I21" s="2"/>
      <c r="J21" s="3"/>
    </row>
    <row r="22" spans="1:10" ht="12.75" customHeight="1">
      <c r="A22" s="5"/>
      <c r="B22" s="6"/>
      <c r="C22" s="60">
        <f>C21+1</f>
        <v>3</v>
      </c>
      <c r="D22" s="21"/>
      <c r="E22" s="84"/>
      <c r="F22" s="84"/>
      <c r="G22" s="84"/>
      <c r="H22" s="2"/>
      <c r="I22" s="2"/>
      <c r="J22" s="3"/>
    </row>
    <row r="23" spans="1:10" ht="12.75" customHeight="1">
      <c r="A23" s="5"/>
      <c r="B23" s="6"/>
      <c r="C23" s="60">
        <f>C22+1</f>
        <v>4</v>
      </c>
      <c r="D23" s="21"/>
      <c r="E23" s="84"/>
      <c r="F23" s="84"/>
      <c r="G23" s="84"/>
      <c r="H23" s="2"/>
      <c r="I23" s="2"/>
      <c r="J23" s="3"/>
    </row>
    <row r="24" spans="1:10" ht="12.75" customHeight="1">
      <c r="A24" s="5"/>
      <c r="B24" s="6"/>
      <c r="C24" s="60">
        <f aca="true" t="shared" si="0" ref="C24:C53">C23+1</f>
        <v>5</v>
      </c>
      <c r="D24" s="21"/>
      <c r="E24" s="84"/>
      <c r="F24" s="84"/>
      <c r="G24" s="84"/>
      <c r="H24" s="2"/>
      <c r="I24" s="2"/>
      <c r="J24" s="3"/>
    </row>
    <row r="25" spans="1:10" ht="12.75" customHeight="1">
      <c r="A25" s="5"/>
      <c r="B25" s="6"/>
      <c r="C25" s="60">
        <f t="shared" si="0"/>
        <v>6</v>
      </c>
      <c r="D25" s="21"/>
      <c r="E25" s="84"/>
      <c r="F25" s="84"/>
      <c r="G25" s="84"/>
      <c r="H25" s="2"/>
      <c r="I25" s="2"/>
      <c r="J25" s="3"/>
    </row>
    <row r="26" spans="1:10" ht="12.75" customHeight="1">
      <c r="A26" s="5"/>
      <c r="B26" s="6"/>
      <c r="C26" s="60">
        <f t="shared" si="0"/>
        <v>7</v>
      </c>
      <c r="D26" s="21"/>
      <c r="E26" s="84"/>
      <c r="F26" s="84"/>
      <c r="G26" s="84"/>
      <c r="H26" s="2"/>
      <c r="I26" s="2"/>
      <c r="J26" s="3"/>
    </row>
    <row r="27" spans="1:10" ht="12.75" customHeight="1">
      <c r="A27" s="5"/>
      <c r="B27" s="6"/>
      <c r="C27" s="60">
        <f t="shared" si="0"/>
        <v>8</v>
      </c>
      <c r="D27" s="21"/>
      <c r="E27" s="84"/>
      <c r="F27" s="84"/>
      <c r="G27" s="84"/>
      <c r="H27" s="2"/>
      <c r="I27" s="2"/>
      <c r="J27" s="3"/>
    </row>
    <row r="28" spans="1:10" ht="12.75" customHeight="1">
      <c r="A28" s="5"/>
      <c r="B28" s="6"/>
      <c r="C28" s="60">
        <f t="shared" si="0"/>
        <v>9</v>
      </c>
      <c r="D28" s="21"/>
      <c r="E28" s="84"/>
      <c r="F28" s="84"/>
      <c r="G28" s="84"/>
      <c r="H28" s="2"/>
      <c r="I28" s="2"/>
      <c r="J28" s="3"/>
    </row>
    <row r="29" spans="1:10" ht="12.75" customHeight="1">
      <c r="A29" s="5"/>
      <c r="B29" s="6"/>
      <c r="C29" s="60">
        <f t="shared" si="0"/>
        <v>10</v>
      </c>
      <c r="D29" s="21"/>
      <c r="E29" s="84"/>
      <c r="F29" s="84"/>
      <c r="G29" s="84"/>
      <c r="H29" s="2"/>
      <c r="I29" s="2"/>
      <c r="J29" s="3"/>
    </row>
    <row r="30" spans="1:10" ht="12.75" customHeight="1">
      <c r="A30" s="5"/>
      <c r="B30" s="6"/>
      <c r="C30" s="60">
        <f t="shared" si="0"/>
        <v>11</v>
      </c>
      <c r="D30" s="21"/>
      <c r="E30" s="84"/>
      <c r="F30" s="84"/>
      <c r="G30" s="84"/>
      <c r="H30" s="2"/>
      <c r="I30" s="2"/>
      <c r="J30" s="3"/>
    </row>
    <row r="31" spans="1:10" ht="12.75" customHeight="1">
      <c r="A31" s="5"/>
      <c r="B31" s="6"/>
      <c r="C31" s="60">
        <f t="shared" si="0"/>
        <v>12</v>
      </c>
      <c r="D31" s="21"/>
      <c r="E31" s="84"/>
      <c r="F31" s="84"/>
      <c r="G31" s="84"/>
      <c r="H31" s="2"/>
      <c r="I31" s="2"/>
      <c r="J31" s="3"/>
    </row>
    <row r="32" spans="1:10" ht="12.75" customHeight="1">
      <c r="A32" s="5"/>
      <c r="B32" s="8"/>
      <c r="C32" s="60">
        <f t="shared" si="0"/>
        <v>13</v>
      </c>
      <c r="D32" s="21"/>
      <c r="E32" s="84"/>
      <c r="F32" s="84"/>
      <c r="G32" s="84"/>
      <c r="H32" s="2"/>
      <c r="I32" s="2"/>
      <c r="J32" s="3"/>
    </row>
    <row r="33" spans="1:10" ht="12.75" customHeight="1">
      <c r="A33" s="7"/>
      <c r="B33" s="9"/>
      <c r="C33" s="60">
        <f t="shared" si="0"/>
        <v>14</v>
      </c>
      <c r="D33" s="21"/>
      <c r="E33" s="84"/>
      <c r="F33" s="84"/>
      <c r="G33" s="84"/>
      <c r="H33" s="2"/>
      <c r="I33" s="2"/>
      <c r="J33" s="3"/>
    </row>
    <row r="34" spans="1:10" ht="12.75" customHeight="1">
      <c r="A34" s="5"/>
      <c r="B34" s="8"/>
      <c r="C34" s="60">
        <f t="shared" si="0"/>
        <v>15</v>
      </c>
      <c r="D34" s="21"/>
      <c r="E34" s="84"/>
      <c r="F34" s="84"/>
      <c r="G34" s="84"/>
      <c r="H34" s="2"/>
      <c r="I34" s="2"/>
      <c r="J34" s="3"/>
    </row>
    <row r="35" spans="1:10" ht="12.75" customHeight="1">
      <c r="A35" s="5"/>
      <c r="B35" s="8"/>
      <c r="C35" s="60">
        <f t="shared" si="0"/>
        <v>16</v>
      </c>
      <c r="D35" s="21"/>
      <c r="E35" s="84"/>
      <c r="F35" s="84"/>
      <c r="G35" s="84"/>
      <c r="H35" s="2"/>
      <c r="I35" s="2"/>
      <c r="J35" s="3"/>
    </row>
    <row r="36" spans="1:10" ht="12.75" customHeight="1">
      <c r="A36" s="7"/>
      <c r="B36" s="9"/>
      <c r="C36" s="60">
        <f t="shared" si="0"/>
        <v>17</v>
      </c>
      <c r="D36" s="21"/>
      <c r="E36" s="84"/>
      <c r="F36" s="84"/>
      <c r="G36" s="84"/>
      <c r="H36" s="2"/>
      <c r="I36" s="2"/>
      <c r="J36" s="3"/>
    </row>
    <row r="37" spans="1:10" ht="12.75" customHeight="1">
      <c r="A37" s="5"/>
      <c r="B37" s="8"/>
      <c r="C37" s="60">
        <f t="shared" si="0"/>
        <v>18</v>
      </c>
      <c r="D37" s="21"/>
      <c r="E37" s="84"/>
      <c r="F37" s="84"/>
      <c r="G37" s="84"/>
      <c r="H37" s="2"/>
      <c r="I37" s="2"/>
      <c r="J37" s="3"/>
    </row>
    <row r="38" spans="1:10" ht="12.75" customHeight="1">
      <c r="A38" s="7"/>
      <c r="B38" s="9"/>
      <c r="C38" s="60">
        <f t="shared" si="0"/>
        <v>19</v>
      </c>
      <c r="D38" s="21"/>
      <c r="E38" s="84"/>
      <c r="F38" s="84"/>
      <c r="G38" s="84"/>
      <c r="H38" s="2"/>
      <c r="I38" s="2"/>
      <c r="J38" s="3"/>
    </row>
    <row r="39" spans="1:10" ht="12.75" customHeight="1">
      <c r="A39" s="5"/>
      <c r="B39" s="8"/>
      <c r="C39" s="60">
        <f t="shared" si="0"/>
        <v>20</v>
      </c>
      <c r="D39" s="21"/>
      <c r="E39" s="84"/>
      <c r="F39" s="84"/>
      <c r="G39" s="84"/>
      <c r="H39" s="2"/>
      <c r="I39" s="2"/>
      <c r="J39" s="3"/>
    </row>
    <row r="40" spans="1:10" ht="12.75" customHeight="1">
      <c r="A40" s="5"/>
      <c r="B40" s="8"/>
      <c r="C40" s="60">
        <f t="shared" si="0"/>
        <v>21</v>
      </c>
      <c r="D40" s="21"/>
      <c r="E40" s="84"/>
      <c r="F40" s="84"/>
      <c r="G40" s="84"/>
      <c r="H40" s="2"/>
      <c r="I40" s="2"/>
      <c r="J40" s="3"/>
    </row>
    <row r="41" spans="1:10" ht="12.75" customHeight="1">
      <c r="A41" s="5"/>
      <c r="B41" s="8"/>
      <c r="C41" s="60">
        <f t="shared" si="0"/>
        <v>22</v>
      </c>
      <c r="D41" s="21"/>
      <c r="E41" s="84"/>
      <c r="F41" s="84"/>
      <c r="G41" s="84"/>
      <c r="H41" s="2"/>
      <c r="I41" s="2"/>
      <c r="J41" s="3"/>
    </row>
    <row r="42" spans="1:10" ht="12.75" customHeight="1">
      <c r="A42" s="5"/>
      <c r="B42" s="8"/>
      <c r="C42" s="60">
        <f t="shared" si="0"/>
        <v>23</v>
      </c>
      <c r="D42" s="21"/>
      <c r="E42" s="84"/>
      <c r="F42" s="84"/>
      <c r="G42" s="84"/>
      <c r="H42" s="2"/>
      <c r="I42" s="2"/>
      <c r="J42" s="3"/>
    </row>
    <row r="43" spans="1:10" ht="12.75" customHeight="1">
      <c r="A43" s="5"/>
      <c r="B43" s="8"/>
      <c r="C43" s="60">
        <f t="shared" si="0"/>
        <v>24</v>
      </c>
      <c r="D43" s="21"/>
      <c r="E43" s="84"/>
      <c r="F43" s="84"/>
      <c r="G43" s="84"/>
      <c r="H43" s="2"/>
      <c r="I43" s="2"/>
      <c r="J43" s="3"/>
    </row>
    <row r="44" spans="1:10" ht="12.75" customHeight="1">
      <c r="A44" s="5"/>
      <c r="B44" s="8"/>
      <c r="C44" s="60">
        <f t="shared" si="0"/>
        <v>25</v>
      </c>
      <c r="D44" s="21"/>
      <c r="E44" s="84"/>
      <c r="F44" s="84"/>
      <c r="G44" s="84"/>
      <c r="H44" s="2"/>
      <c r="I44" s="2"/>
      <c r="J44" s="3"/>
    </row>
    <row r="45" spans="1:10" ht="12.75" customHeight="1">
      <c r="A45" s="5"/>
      <c r="B45" s="8"/>
      <c r="C45" s="60">
        <f t="shared" si="0"/>
        <v>26</v>
      </c>
      <c r="D45" s="21"/>
      <c r="E45" s="84"/>
      <c r="F45" s="84"/>
      <c r="G45" s="84"/>
      <c r="H45" s="2"/>
      <c r="I45" s="2"/>
      <c r="J45" s="3"/>
    </row>
    <row r="46" spans="1:10" ht="12.75" customHeight="1">
      <c r="A46" s="5"/>
      <c r="B46" s="8"/>
      <c r="C46" s="60">
        <f t="shared" si="0"/>
        <v>27</v>
      </c>
      <c r="D46" s="21"/>
      <c r="E46" s="84"/>
      <c r="F46" s="84"/>
      <c r="G46" s="84"/>
      <c r="H46" s="2"/>
      <c r="I46" s="2"/>
      <c r="J46" s="3"/>
    </row>
    <row r="47" spans="1:10" ht="12.75" customHeight="1">
      <c r="A47" s="5"/>
      <c r="B47" s="8"/>
      <c r="C47" s="60">
        <f t="shared" si="0"/>
        <v>28</v>
      </c>
      <c r="D47" s="21"/>
      <c r="E47" s="84"/>
      <c r="F47" s="84"/>
      <c r="G47" s="84"/>
      <c r="H47" s="2"/>
      <c r="I47" s="2"/>
      <c r="J47" s="3"/>
    </row>
    <row r="48" spans="1:10" ht="12.75" customHeight="1">
      <c r="A48" s="5"/>
      <c r="B48" s="8"/>
      <c r="C48" s="60">
        <f t="shared" si="0"/>
        <v>29</v>
      </c>
      <c r="D48" s="21"/>
      <c r="E48" s="84"/>
      <c r="F48" s="84"/>
      <c r="G48" s="84"/>
      <c r="H48" s="2"/>
      <c r="I48" s="2"/>
      <c r="J48" s="3"/>
    </row>
    <row r="49" spans="1:10" ht="12.75" customHeight="1">
      <c r="A49" s="5"/>
      <c r="B49" s="8"/>
      <c r="C49" s="60">
        <f t="shared" si="0"/>
        <v>30</v>
      </c>
      <c r="D49" s="21"/>
      <c r="E49" s="84"/>
      <c r="F49" s="84"/>
      <c r="G49" s="84"/>
      <c r="H49" s="2"/>
      <c r="I49" s="2"/>
      <c r="J49" s="3"/>
    </row>
    <row r="50" spans="1:10" ht="12.75" customHeight="1">
      <c r="A50" s="24"/>
      <c r="B50" s="23"/>
      <c r="C50" s="60">
        <f t="shared" si="0"/>
        <v>31</v>
      </c>
      <c r="D50" s="21"/>
      <c r="E50" s="84"/>
      <c r="F50" s="84"/>
      <c r="G50" s="84"/>
      <c r="H50" s="2"/>
      <c r="I50" s="2"/>
      <c r="J50" s="3"/>
    </row>
    <row r="51" spans="1:10" ht="12.75" customHeight="1">
      <c r="A51" s="5"/>
      <c r="B51" s="8"/>
      <c r="C51" s="60">
        <f t="shared" si="0"/>
        <v>32</v>
      </c>
      <c r="D51" s="21"/>
      <c r="E51" s="84"/>
      <c r="F51" s="84"/>
      <c r="G51" s="84"/>
      <c r="H51" s="2"/>
      <c r="I51" s="2"/>
      <c r="J51" s="3"/>
    </row>
    <row r="52" spans="1:10" ht="12.75" customHeight="1">
      <c r="A52" s="7"/>
      <c r="B52" s="9"/>
      <c r="C52" s="60">
        <f t="shared" si="0"/>
        <v>33</v>
      </c>
      <c r="D52" s="22"/>
      <c r="E52" s="84"/>
      <c r="F52" s="84"/>
      <c r="G52" s="84"/>
      <c r="H52" s="2"/>
      <c r="I52" s="2"/>
      <c r="J52" s="3"/>
    </row>
    <row r="53" spans="1:10" ht="12.75" customHeight="1">
      <c r="A53" s="10"/>
      <c r="B53" s="11"/>
      <c r="C53" s="60">
        <f t="shared" si="0"/>
        <v>34</v>
      </c>
      <c r="D53" s="22"/>
      <c r="E53" s="84"/>
      <c r="F53" s="84"/>
      <c r="G53" s="84"/>
      <c r="H53" s="2"/>
      <c r="I53" s="2"/>
      <c r="J53" s="3"/>
    </row>
    <row r="54" spans="1:9" ht="12.75">
      <c r="A54" s="10"/>
      <c r="B54" s="11"/>
      <c r="C54" s="60">
        <f aca="true" t="shared" si="1" ref="C54:C59">C53+1</f>
        <v>35</v>
      </c>
      <c r="D54" s="2"/>
      <c r="E54" s="2"/>
      <c r="F54" s="2"/>
      <c r="G54" s="2"/>
      <c r="H54" s="1"/>
      <c r="I54" s="1"/>
    </row>
    <row r="55" spans="1:9" ht="12.75">
      <c r="A55" s="10"/>
      <c r="B55" s="11"/>
      <c r="C55" s="60">
        <f t="shared" si="1"/>
        <v>36</v>
      </c>
      <c r="D55" s="1"/>
      <c r="E55" s="1"/>
      <c r="F55" s="1"/>
      <c r="G55" s="1"/>
      <c r="H55" s="1"/>
      <c r="I55" s="1"/>
    </row>
    <row r="56" spans="1:9" ht="12.75">
      <c r="A56" s="10"/>
      <c r="B56" s="11"/>
      <c r="C56" s="60">
        <f t="shared" si="1"/>
        <v>37</v>
      </c>
      <c r="D56" s="1"/>
      <c r="E56" s="1"/>
      <c r="F56" s="1"/>
      <c r="G56" s="1"/>
      <c r="H56" s="1"/>
      <c r="I56" s="1"/>
    </row>
    <row r="57" spans="1:3" ht="12.75">
      <c r="A57" s="10"/>
      <c r="B57" s="11"/>
      <c r="C57" s="60">
        <f t="shared" si="1"/>
        <v>38</v>
      </c>
    </row>
    <row r="58" spans="1:3" ht="12.75">
      <c r="A58" s="10"/>
      <c r="B58" s="11"/>
      <c r="C58" s="60">
        <f t="shared" si="1"/>
        <v>39</v>
      </c>
    </row>
    <row r="59" spans="1:3" ht="12.75">
      <c r="A59" s="10"/>
      <c r="B59" s="11"/>
      <c r="C59" s="60">
        <f t="shared" si="1"/>
        <v>40</v>
      </c>
    </row>
  </sheetData>
  <sheetProtection/>
  <mergeCells count="38">
    <mergeCell ref="A2:B2"/>
    <mergeCell ref="E19:G19"/>
    <mergeCell ref="E20:G20"/>
    <mergeCell ref="E21:G21"/>
    <mergeCell ref="A1:B1"/>
    <mergeCell ref="A17:C17"/>
    <mergeCell ref="E26:G26"/>
    <mergeCell ref="E27:G27"/>
    <mergeCell ref="E28:G28"/>
    <mergeCell ref="E29:G29"/>
    <mergeCell ref="E22:G22"/>
    <mergeCell ref="E23:G23"/>
    <mergeCell ref="E24:G24"/>
    <mergeCell ref="E25:G25"/>
    <mergeCell ref="E35:G35"/>
    <mergeCell ref="E36:G36"/>
    <mergeCell ref="E37:G37"/>
    <mergeCell ref="E30:G30"/>
    <mergeCell ref="E31:G31"/>
    <mergeCell ref="E32:G32"/>
    <mergeCell ref="E33:G33"/>
    <mergeCell ref="E34:G34"/>
    <mergeCell ref="E42:G42"/>
    <mergeCell ref="E43:G43"/>
    <mergeCell ref="E44:G44"/>
    <mergeCell ref="E45:G45"/>
    <mergeCell ref="E38:G38"/>
    <mergeCell ref="E39:G39"/>
    <mergeCell ref="E40:G40"/>
    <mergeCell ref="E41:G41"/>
    <mergeCell ref="E50:G50"/>
    <mergeCell ref="E51:G51"/>
    <mergeCell ref="E52:G52"/>
    <mergeCell ref="E53:G53"/>
    <mergeCell ref="E46:G46"/>
    <mergeCell ref="E47:G47"/>
    <mergeCell ref="E48:G48"/>
    <mergeCell ref="E49:G4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showGridLines="0" tabSelected="1" zoomScale="115" zoomScaleNormal="115" zoomScaleSheetLayoutView="100" zoomScalePageLayoutView="0" workbookViewId="0" topLeftCell="A4">
      <selection activeCell="AE23" sqref="AE23"/>
    </sheetView>
  </sheetViews>
  <sheetFormatPr defaultColWidth="8.7109375" defaultRowHeight="12" customHeight="1"/>
  <cols>
    <col min="1" max="1" width="0.13671875" style="25" customWidth="1"/>
    <col min="2" max="2" width="2.28125" style="25" customWidth="1"/>
    <col min="3" max="3" width="3.7109375" style="25" customWidth="1"/>
    <col min="4" max="4" width="5.28125" style="25" customWidth="1"/>
    <col min="5" max="21" width="1.7109375" style="25" customWidth="1"/>
    <col min="22" max="57" width="2.140625" style="25" customWidth="1"/>
    <col min="58" max="58" width="6.8515625" style="25" customWidth="1"/>
    <col min="59" max="59" width="8.7109375" style="25" customWidth="1"/>
    <col min="60" max="61" width="2.28125" style="25" customWidth="1"/>
    <col min="62" max="62" width="2.7109375" style="25" customWidth="1"/>
    <col min="63" max="63" width="2.28125" style="25" customWidth="1"/>
    <col min="64" max="64" width="6.421875" style="25" customWidth="1"/>
    <col min="65" max="16384" width="8.7109375" style="25" customWidth="1"/>
  </cols>
  <sheetData>
    <row r="1" spans="7:44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3" spans="7:44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6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9"/>
      <c r="L4" s="29"/>
      <c r="M4" s="29"/>
      <c r="N4" s="29"/>
      <c r="O4" s="29"/>
      <c r="P4" s="29"/>
      <c r="Q4" s="29"/>
      <c r="R4" s="30"/>
      <c r="S4" s="30"/>
      <c r="T4" s="30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1"/>
      <c r="AS4" s="30"/>
      <c r="AT4" s="30"/>
    </row>
    <row r="5" spans="1:46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3"/>
      <c r="AQ5" s="33"/>
      <c r="AR5" s="33"/>
      <c r="AS5" s="31"/>
      <c r="AT5" s="34"/>
    </row>
    <row r="6" spans="1:46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2:64" ht="18.75" customHeight="1">
      <c r="B7" s="96" t="s">
        <v>6</v>
      </c>
      <c r="C7" s="96"/>
      <c r="D7" s="46">
        <f>Orientacoes!B4</f>
        <v>0</v>
      </c>
      <c r="E7" s="47"/>
      <c r="F7" s="100">
        <f>Orientacoes!B5</f>
        <v>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7"/>
      <c r="W7" s="47"/>
      <c r="X7" s="47"/>
      <c r="Y7" s="47"/>
      <c r="Z7" s="47"/>
      <c r="AA7" s="47"/>
      <c r="AB7" s="47"/>
      <c r="AC7" s="47"/>
      <c r="AE7" s="56"/>
      <c r="AF7" s="56" t="s">
        <v>30</v>
      </c>
      <c r="AG7" s="47"/>
      <c r="AH7" s="49"/>
      <c r="AI7" s="49"/>
      <c r="AJ7" s="99">
        <f>Orientacoes!B11</f>
        <v>0</v>
      </c>
      <c r="AK7" s="99"/>
      <c r="AL7" s="48"/>
      <c r="AM7" s="55">
        <f>Orientacoes!B12</f>
        <v>0</v>
      </c>
      <c r="AN7" s="47"/>
      <c r="AO7" s="47"/>
      <c r="AP7" s="98" t="s">
        <v>10</v>
      </c>
      <c r="AQ7" s="98"/>
      <c r="AR7" s="98"/>
      <c r="AS7" s="98"/>
      <c r="AT7" s="55">
        <f>Orientacoes!B6</f>
        <v>0</v>
      </c>
      <c r="AU7" s="49"/>
      <c r="AV7" s="99"/>
      <c r="AW7" s="99"/>
      <c r="AX7" s="99"/>
      <c r="AY7" s="49"/>
      <c r="AZ7" s="49"/>
      <c r="BA7" s="49"/>
      <c r="BB7" s="49"/>
      <c r="BC7" s="49"/>
      <c r="BD7" s="47"/>
      <c r="BE7" s="47"/>
      <c r="BF7" s="47"/>
      <c r="BG7" s="50" t="s">
        <v>7</v>
      </c>
      <c r="BH7" s="44"/>
      <c r="BI7" s="88">
        <f>Orientacoes!B10</f>
        <v>0</v>
      </c>
      <c r="BJ7" s="88"/>
      <c r="BK7" s="88"/>
      <c r="BL7" s="88"/>
    </row>
    <row r="8" spans="1:64" s="37" customFormat="1" ht="16.5" customHeight="1">
      <c r="A8" s="40"/>
      <c r="B8" s="95" t="s">
        <v>11</v>
      </c>
      <c r="C8" s="95"/>
      <c r="D8" s="95"/>
      <c r="E8" s="95"/>
      <c r="F8" s="92">
        <f>Orientacoes!B8</f>
        <v>0</v>
      </c>
      <c r="G8" s="92"/>
      <c r="H8" s="92"/>
      <c r="I8" s="92"/>
      <c r="J8" s="92"/>
      <c r="K8" s="36"/>
      <c r="L8" s="101">
        <f>Orientacoes!B9</f>
        <v>0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M8" s="43"/>
      <c r="AN8" s="102" t="s">
        <v>9</v>
      </c>
      <c r="AO8" s="102"/>
      <c r="AP8" s="102"/>
      <c r="AQ8" s="102"/>
      <c r="AR8" s="43"/>
      <c r="AS8" s="97">
        <f>Orientacoes!B13</f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H8" s="90" t="s">
        <v>27</v>
      </c>
      <c r="BI8" s="91"/>
      <c r="BJ8" s="91"/>
      <c r="BK8" s="91"/>
      <c r="BL8" s="63">
        <f>Orientacoes!B15</f>
        <v>0</v>
      </c>
    </row>
    <row r="9" spans="1:64" ht="31.5" customHeight="1">
      <c r="A9" s="35"/>
      <c r="B9" s="51"/>
      <c r="C9" s="89" t="s">
        <v>29</v>
      </c>
      <c r="D9" s="89"/>
      <c r="E9" s="89" t="s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2"/>
      <c r="W9" s="82">
        <f>V9</f>
        <v>0</v>
      </c>
      <c r="X9" s="82"/>
      <c r="Y9" s="82">
        <f>X9</f>
        <v>0</v>
      </c>
      <c r="Z9" s="82"/>
      <c r="AA9" s="82">
        <f>Z9</f>
        <v>0</v>
      </c>
      <c r="AB9" s="82"/>
      <c r="AC9" s="82">
        <f>AB9</f>
        <v>0</v>
      </c>
      <c r="AD9" s="82"/>
      <c r="AE9" s="82">
        <f>AD9</f>
        <v>0</v>
      </c>
      <c r="AF9" s="82"/>
      <c r="AG9" s="82">
        <f>AF9</f>
        <v>0</v>
      </c>
      <c r="AH9" s="82"/>
      <c r="AI9" s="82">
        <f>AH9</f>
        <v>0</v>
      </c>
      <c r="AJ9" s="82"/>
      <c r="AK9" s="82">
        <f>AJ9</f>
        <v>0</v>
      </c>
      <c r="AL9" s="82"/>
      <c r="AM9" s="82">
        <f>AL9</f>
        <v>0</v>
      </c>
      <c r="AN9" s="82"/>
      <c r="AO9" s="82">
        <f>AN9</f>
        <v>0</v>
      </c>
      <c r="AP9" s="82"/>
      <c r="AQ9" s="82">
        <f>AP9</f>
        <v>0</v>
      </c>
      <c r="AR9" s="82"/>
      <c r="AS9" s="82">
        <f>AR9</f>
        <v>0</v>
      </c>
      <c r="AT9" s="82"/>
      <c r="AU9" s="82">
        <f>AT9</f>
        <v>0</v>
      </c>
      <c r="AV9" s="82"/>
      <c r="AW9" s="82">
        <f>AV9</f>
        <v>0</v>
      </c>
      <c r="AX9" s="82"/>
      <c r="AY9" s="82">
        <f>AX9</f>
        <v>0</v>
      </c>
      <c r="AZ9" s="82"/>
      <c r="BA9" s="82">
        <f>AZ9</f>
        <v>0</v>
      </c>
      <c r="BB9" s="82"/>
      <c r="BC9" s="82">
        <f>BB9</f>
        <v>0</v>
      </c>
      <c r="BD9" s="82"/>
      <c r="BE9" s="82">
        <f>BD9</f>
        <v>0</v>
      </c>
      <c r="BF9" s="52" t="s">
        <v>14</v>
      </c>
      <c r="BG9" s="89" t="s">
        <v>2</v>
      </c>
      <c r="BH9" s="89"/>
      <c r="BI9" s="89" t="s">
        <v>3</v>
      </c>
      <c r="BJ9" s="89"/>
      <c r="BK9" s="89"/>
      <c r="BL9" s="89"/>
    </row>
    <row r="10" spans="1:64" ht="12" customHeight="1">
      <c r="A10" s="42"/>
      <c r="B10" s="53">
        <v>1</v>
      </c>
      <c r="C10" s="93">
        <f>Orientacoes!A20</f>
        <v>0</v>
      </c>
      <c r="D10" s="93"/>
      <c r="E10" s="94">
        <f>Orientacoes!B20</f>
        <v>0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61" t="s">
        <v>31</v>
      </c>
      <c r="W10" s="61" t="s">
        <v>31</v>
      </c>
      <c r="X10" s="61" t="s">
        <v>31</v>
      </c>
      <c r="Y10" s="61" t="s">
        <v>31</v>
      </c>
      <c r="Z10" s="61" t="s">
        <v>31</v>
      </c>
      <c r="AA10" s="61" t="s">
        <v>31</v>
      </c>
      <c r="AB10" s="61" t="s">
        <v>31</v>
      </c>
      <c r="AC10" s="61" t="s">
        <v>31</v>
      </c>
      <c r="AD10" s="61" t="s">
        <v>31</v>
      </c>
      <c r="AE10" s="61" t="s">
        <v>31</v>
      </c>
      <c r="AF10" s="61" t="s">
        <v>31</v>
      </c>
      <c r="AG10" s="61" t="s">
        <v>31</v>
      </c>
      <c r="AH10" s="61" t="s">
        <v>31</v>
      </c>
      <c r="AI10" s="61" t="s">
        <v>31</v>
      </c>
      <c r="AJ10" s="61" t="s">
        <v>31</v>
      </c>
      <c r="AK10" s="61" t="s">
        <v>31</v>
      </c>
      <c r="AL10" s="61" t="s">
        <v>31</v>
      </c>
      <c r="AM10" s="61" t="s">
        <v>31</v>
      </c>
      <c r="AN10" s="61" t="s">
        <v>31</v>
      </c>
      <c r="AO10" s="61" t="s">
        <v>31</v>
      </c>
      <c r="AP10" s="61" t="s">
        <v>31</v>
      </c>
      <c r="AQ10" s="61" t="s">
        <v>31</v>
      </c>
      <c r="AR10" s="61" t="s">
        <v>31</v>
      </c>
      <c r="AS10" s="61" t="s">
        <v>31</v>
      </c>
      <c r="AT10" s="61" t="s">
        <v>31</v>
      </c>
      <c r="AU10" s="61" t="s">
        <v>31</v>
      </c>
      <c r="AV10" s="61" t="s">
        <v>31</v>
      </c>
      <c r="AW10" s="61" t="s">
        <v>31</v>
      </c>
      <c r="AX10" s="61" t="s">
        <v>31</v>
      </c>
      <c r="AY10" s="61" t="s">
        <v>31</v>
      </c>
      <c r="AZ10" s="61" t="s">
        <v>31</v>
      </c>
      <c r="BA10" s="61" t="s">
        <v>31</v>
      </c>
      <c r="BB10" s="61" t="s">
        <v>31</v>
      </c>
      <c r="BC10" s="61" t="s">
        <v>31</v>
      </c>
      <c r="BD10" s="61" t="s">
        <v>31</v>
      </c>
      <c r="BE10" s="61" t="s">
        <v>31</v>
      </c>
      <c r="BF10" s="68">
        <f>COUNTIF(V10:BE10,"F")</f>
        <v>0</v>
      </c>
      <c r="BG10" s="87">
        <f>Avaliações!BH11</f>
        <v>0</v>
      </c>
      <c r="BH10" s="87"/>
      <c r="BI10" s="87">
        <f>Avaliações!BN11</f>
        <v>0</v>
      </c>
      <c r="BJ10" s="87"/>
      <c r="BK10" s="87"/>
      <c r="BL10" s="87"/>
    </row>
    <row r="11" spans="1:64" ht="12" customHeight="1">
      <c r="A11" s="35"/>
      <c r="B11" s="54">
        <v>2</v>
      </c>
      <c r="C11" s="93">
        <f>Orientacoes!A21</f>
        <v>0</v>
      </c>
      <c r="D11" s="93"/>
      <c r="E11" s="94">
        <f>Orientacoes!B21</f>
        <v>0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61" t="s">
        <v>31</v>
      </c>
      <c r="W11" s="61" t="s">
        <v>31</v>
      </c>
      <c r="X11" s="61" t="s">
        <v>31</v>
      </c>
      <c r="Y11" s="61" t="s">
        <v>31</v>
      </c>
      <c r="Z11" s="61" t="s">
        <v>31</v>
      </c>
      <c r="AA11" s="61" t="s">
        <v>31</v>
      </c>
      <c r="AB11" s="61" t="s">
        <v>31</v>
      </c>
      <c r="AC11" s="61" t="s">
        <v>31</v>
      </c>
      <c r="AD11" s="61" t="s">
        <v>31</v>
      </c>
      <c r="AE11" s="61" t="s">
        <v>31</v>
      </c>
      <c r="AF11" s="61" t="s">
        <v>31</v>
      </c>
      <c r="AG11" s="61" t="s">
        <v>31</v>
      </c>
      <c r="AH11" s="61" t="s">
        <v>31</v>
      </c>
      <c r="AI11" s="61" t="s">
        <v>31</v>
      </c>
      <c r="AJ11" s="61" t="s">
        <v>31</v>
      </c>
      <c r="AK11" s="61" t="s">
        <v>31</v>
      </c>
      <c r="AL11" s="61" t="s">
        <v>31</v>
      </c>
      <c r="AM11" s="61" t="s">
        <v>31</v>
      </c>
      <c r="AN11" s="61" t="s">
        <v>31</v>
      </c>
      <c r="AO11" s="61" t="s">
        <v>31</v>
      </c>
      <c r="AP11" s="61" t="s">
        <v>31</v>
      </c>
      <c r="AQ11" s="61" t="s">
        <v>31</v>
      </c>
      <c r="AR11" s="61" t="s">
        <v>31</v>
      </c>
      <c r="AS11" s="61" t="s">
        <v>31</v>
      </c>
      <c r="AT11" s="61" t="s">
        <v>31</v>
      </c>
      <c r="AU11" s="61" t="s">
        <v>31</v>
      </c>
      <c r="AV11" s="61" t="s">
        <v>31</v>
      </c>
      <c r="AW11" s="61" t="s">
        <v>31</v>
      </c>
      <c r="AX11" s="61" t="s">
        <v>31</v>
      </c>
      <c r="AY11" s="61" t="s">
        <v>31</v>
      </c>
      <c r="AZ11" s="61" t="s">
        <v>31</v>
      </c>
      <c r="BA11" s="61" t="s">
        <v>31</v>
      </c>
      <c r="BB11" s="61" t="s">
        <v>31</v>
      </c>
      <c r="BC11" s="61" t="s">
        <v>31</v>
      </c>
      <c r="BD11" s="61" t="s">
        <v>31</v>
      </c>
      <c r="BE11" s="61" t="s">
        <v>31</v>
      </c>
      <c r="BF11" s="68">
        <f aca="true" t="shared" si="0" ref="BF11:BF43">COUNTIF(V11:BE11,"F")</f>
        <v>0</v>
      </c>
      <c r="BG11" s="87">
        <f>Avaliações!BH12</f>
        <v>0</v>
      </c>
      <c r="BH11" s="87"/>
      <c r="BI11" s="87">
        <f>Avaliações!BN12</f>
        <v>0</v>
      </c>
      <c r="BJ11" s="87"/>
      <c r="BK11" s="87"/>
      <c r="BL11" s="87"/>
    </row>
    <row r="12" spans="1:64" ht="12" customHeight="1">
      <c r="A12" s="35"/>
      <c r="B12" s="54">
        <v>3</v>
      </c>
      <c r="C12" s="93">
        <f>Orientacoes!A22</f>
        <v>0</v>
      </c>
      <c r="D12" s="93"/>
      <c r="E12" s="94">
        <f>Orientacoes!B22</f>
        <v>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61" t="s">
        <v>31</v>
      </c>
      <c r="W12" s="61" t="s">
        <v>31</v>
      </c>
      <c r="X12" s="61" t="s">
        <v>31</v>
      </c>
      <c r="Y12" s="61" t="s">
        <v>31</v>
      </c>
      <c r="Z12" s="61" t="s">
        <v>31</v>
      </c>
      <c r="AA12" s="61" t="s">
        <v>31</v>
      </c>
      <c r="AB12" s="61" t="s">
        <v>31</v>
      </c>
      <c r="AC12" s="61" t="s">
        <v>31</v>
      </c>
      <c r="AD12" s="61" t="s">
        <v>31</v>
      </c>
      <c r="AE12" s="61" t="s">
        <v>31</v>
      </c>
      <c r="AF12" s="61" t="s">
        <v>31</v>
      </c>
      <c r="AG12" s="61" t="s">
        <v>31</v>
      </c>
      <c r="AH12" s="61" t="s">
        <v>31</v>
      </c>
      <c r="AI12" s="61" t="s">
        <v>31</v>
      </c>
      <c r="AJ12" s="61" t="s">
        <v>31</v>
      </c>
      <c r="AK12" s="61" t="s">
        <v>31</v>
      </c>
      <c r="AL12" s="61" t="s">
        <v>31</v>
      </c>
      <c r="AM12" s="61" t="s">
        <v>31</v>
      </c>
      <c r="AN12" s="61" t="s">
        <v>31</v>
      </c>
      <c r="AO12" s="61" t="s">
        <v>31</v>
      </c>
      <c r="AP12" s="61" t="s">
        <v>31</v>
      </c>
      <c r="AQ12" s="61" t="s">
        <v>31</v>
      </c>
      <c r="AR12" s="61" t="s">
        <v>31</v>
      </c>
      <c r="AS12" s="61" t="s">
        <v>31</v>
      </c>
      <c r="AT12" s="61" t="s">
        <v>31</v>
      </c>
      <c r="AU12" s="61" t="s">
        <v>31</v>
      </c>
      <c r="AV12" s="61" t="s">
        <v>31</v>
      </c>
      <c r="AW12" s="61" t="s">
        <v>31</v>
      </c>
      <c r="AX12" s="61" t="s">
        <v>31</v>
      </c>
      <c r="AY12" s="61" t="s">
        <v>31</v>
      </c>
      <c r="AZ12" s="61" t="s">
        <v>31</v>
      </c>
      <c r="BA12" s="61" t="s">
        <v>31</v>
      </c>
      <c r="BB12" s="61" t="s">
        <v>31</v>
      </c>
      <c r="BC12" s="61" t="s">
        <v>31</v>
      </c>
      <c r="BD12" s="61" t="s">
        <v>31</v>
      </c>
      <c r="BE12" s="61" t="s">
        <v>31</v>
      </c>
      <c r="BF12" s="68">
        <f t="shared" si="0"/>
        <v>0</v>
      </c>
      <c r="BG12" s="87">
        <f>Avaliações!BH13</f>
        <v>0</v>
      </c>
      <c r="BH12" s="87"/>
      <c r="BI12" s="87">
        <f>Avaliações!BN13</f>
        <v>0</v>
      </c>
      <c r="BJ12" s="87"/>
      <c r="BK12" s="87"/>
      <c r="BL12" s="87"/>
    </row>
    <row r="13" spans="1:64" ht="12" customHeight="1">
      <c r="A13" s="35"/>
      <c r="B13" s="54">
        <v>4</v>
      </c>
      <c r="C13" s="93">
        <f>Orientacoes!A23</f>
        <v>0</v>
      </c>
      <c r="D13" s="93"/>
      <c r="E13" s="94">
        <f>Orientacoes!B23</f>
        <v>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61" t="s">
        <v>31</v>
      </c>
      <c r="W13" s="61" t="s">
        <v>31</v>
      </c>
      <c r="X13" s="61" t="s">
        <v>31</v>
      </c>
      <c r="Y13" s="61" t="s">
        <v>31</v>
      </c>
      <c r="Z13" s="61" t="s">
        <v>31</v>
      </c>
      <c r="AA13" s="61" t="s">
        <v>31</v>
      </c>
      <c r="AB13" s="61" t="s">
        <v>31</v>
      </c>
      <c r="AC13" s="61" t="s">
        <v>31</v>
      </c>
      <c r="AD13" s="61" t="s">
        <v>31</v>
      </c>
      <c r="AE13" s="61" t="s">
        <v>31</v>
      </c>
      <c r="AF13" s="61" t="s">
        <v>31</v>
      </c>
      <c r="AG13" s="61" t="s">
        <v>31</v>
      </c>
      <c r="AH13" s="61" t="s">
        <v>31</v>
      </c>
      <c r="AI13" s="61" t="s">
        <v>31</v>
      </c>
      <c r="AJ13" s="61" t="s">
        <v>31</v>
      </c>
      <c r="AK13" s="61" t="s">
        <v>31</v>
      </c>
      <c r="AL13" s="61" t="s">
        <v>31</v>
      </c>
      <c r="AM13" s="61" t="s">
        <v>31</v>
      </c>
      <c r="AN13" s="61" t="s">
        <v>31</v>
      </c>
      <c r="AO13" s="61" t="s">
        <v>31</v>
      </c>
      <c r="AP13" s="61" t="s">
        <v>31</v>
      </c>
      <c r="AQ13" s="61" t="s">
        <v>31</v>
      </c>
      <c r="AR13" s="61" t="s">
        <v>31</v>
      </c>
      <c r="AS13" s="61" t="s">
        <v>31</v>
      </c>
      <c r="AT13" s="61" t="s">
        <v>31</v>
      </c>
      <c r="AU13" s="61" t="s">
        <v>31</v>
      </c>
      <c r="AV13" s="61" t="s">
        <v>31</v>
      </c>
      <c r="AW13" s="61" t="s">
        <v>31</v>
      </c>
      <c r="AX13" s="61" t="s">
        <v>31</v>
      </c>
      <c r="AY13" s="61" t="s">
        <v>31</v>
      </c>
      <c r="AZ13" s="61" t="s">
        <v>31</v>
      </c>
      <c r="BA13" s="61" t="s">
        <v>31</v>
      </c>
      <c r="BB13" s="61" t="s">
        <v>31</v>
      </c>
      <c r="BC13" s="61" t="s">
        <v>31</v>
      </c>
      <c r="BD13" s="61" t="s">
        <v>31</v>
      </c>
      <c r="BE13" s="61" t="s">
        <v>31</v>
      </c>
      <c r="BF13" s="68">
        <f t="shared" si="0"/>
        <v>0</v>
      </c>
      <c r="BG13" s="87">
        <f>Avaliações!BH14</f>
        <v>0</v>
      </c>
      <c r="BH13" s="87"/>
      <c r="BI13" s="87">
        <f>Avaliações!BN14</f>
        <v>0</v>
      </c>
      <c r="BJ13" s="87"/>
      <c r="BK13" s="87"/>
      <c r="BL13" s="87"/>
    </row>
    <row r="14" spans="1:64" ht="12" customHeight="1">
      <c r="A14" s="35"/>
      <c r="B14" s="53">
        <v>5</v>
      </c>
      <c r="C14" s="93">
        <f>Orientacoes!A24</f>
        <v>0</v>
      </c>
      <c r="D14" s="93"/>
      <c r="E14" s="94">
        <f>Orientacoes!B24</f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61" t="s">
        <v>31</v>
      </c>
      <c r="W14" s="61" t="s">
        <v>31</v>
      </c>
      <c r="X14" s="61" t="s">
        <v>31</v>
      </c>
      <c r="Y14" s="61" t="s">
        <v>31</v>
      </c>
      <c r="Z14" s="61" t="s">
        <v>31</v>
      </c>
      <c r="AA14" s="61" t="s">
        <v>31</v>
      </c>
      <c r="AB14" s="61" t="s">
        <v>31</v>
      </c>
      <c r="AC14" s="61" t="s">
        <v>31</v>
      </c>
      <c r="AD14" s="61" t="s">
        <v>31</v>
      </c>
      <c r="AE14" s="61" t="s">
        <v>31</v>
      </c>
      <c r="AF14" s="61" t="s">
        <v>31</v>
      </c>
      <c r="AG14" s="61" t="s">
        <v>31</v>
      </c>
      <c r="AH14" s="61" t="s">
        <v>31</v>
      </c>
      <c r="AI14" s="61" t="s">
        <v>31</v>
      </c>
      <c r="AJ14" s="61" t="s">
        <v>31</v>
      </c>
      <c r="AK14" s="61" t="s">
        <v>31</v>
      </c>
      <c r="AL14" s="61" t="s">
        <v>31</v>
      </c>
      <c r="AM14" s="61" t="s">
        <v>31</v>
      </c>
      <c r="AN14" s="61" t="s">
        <v>31</v>
      </c>
      <c r="AO14" s="61" t="s">
        <v>31</v>
      </c>
      <c r="AP14" s="61" t="s">
        <v>31</v>
      </c>
      <c r="AQ14" s="61" t="s">
        <v>31</v>
      </c>
      <c r="AR14" s="61" t="s">
        <v>31</v>
      </c>
      <c r="AS14" s="61" t="s">
        <v>31</v>
      </c>
      <c r="AT14" s="61" t="s">
        <v>31</v>
      </c>
      <c r="AU14" s="61" t="s">
        <v>31</v>
      </c>
      <c r="AV14" s="61" t="s">
        <v>31</v>
      </c>
      <c r="AW14" s="61" t="s">
        <v>31</v>
      </c>
      <c r="AX14" s="61" t="s">
        <v>31</v>
      </c>
      <c r="AY14" s="61" t="s">
        <v>31</v>
      </c>
      <c r="AZ14" s="61" t="s">
        <v>31</v>
      </c>
      <c r="BA14" s="61" t="s">
        <v>31</v>
      </c>
      <c r="BB14" s="61" t="s">
        <v>31</v>
      </c>
      <c r="BC14" s="61" t="s">
        <v>31</v>
      </c>
      <c r="BD14" s="61" t="s">
        <v>31</v>
      </c>
      <c r="BE14" s="61" t="s">
        <v>31</v>
      </c>
      <c r="BF14" s="68">
        <f t="shared" si="0"/>
        <v>0</v>
      </c>
      <c r="BG14" s="87">
        <f>Avaliações!BH15</f>
        <v>0</v>
      </c>
      <c r="BH14" s="87"/>
      <c r="BI14" s="87">
        <f>Avaliações!BN15</f>
        <v>0</v>
      </c>
      <c r="BJ14" s="87"/>
      <c r="BK14" s="87"/>
      <c r="BL14" s="87"/>
    </row>
    <row r="15" spans="1:64" ht="12" customHeight="1">
      <c r="A15" s="35"/>
      <c r="B15" s="54">
        <v>6</v>
      </c>
      <c r="C15" s="93">
        <f>Orientacoes!A25</f>
        <v>0</v>
      </c>
      <c r="D15" s="93"/>
      <c r="E15" s="94">
        <f>Orientacoes!B25</f>
        <v>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61" t="s">
        <v>31</v>
      </c>
      <c r="W15" s="61" t="s">
        <v>31</v>
      </c>
      <c r="X15" s="61" t="s">
        <v>31</v>
      </c>
      <c r="Y15" s="61" t="s">
        <v>31</v>
      </c>
      <c r="Z15" s="61" t="s">
        <v>31</v>
      </c>
      <c r="AA15" s="61" t="s">
        <v>31</v>
      </c>
      <c r="AB15" s="61" t="s">
        <v>31</v>
      </c>
      <c r="AC15" s="61" t="s">
        <v>31</v>
      </c>
      <c r="AD15" s="61" t="s">
        <v>31</v>
      </c>
      <c r="AE15" s="61" t="s">
        <v>31</v>
      </c>
      <c r="AF15" s="61" t="s">
        <v>31</v>
      </c>
      <c r="AG15" s="61" t="s">
        <v>31</v>
      </c>
      <c r="AH15" s="61" t="s">
        <v>31</v>
      </c>
      <c r="AI15" s="61" t="s">
        <v>31</v>
      </c>
      <c r="AJ15" s="61" t="s">
        <v>31</v>
      </c>
      <c r="AK15" s="61" t="s">
        <v>31</v>
      </c>
      <c r="AL15" s="61" t="s">
        <v>31</v>
      </c>
      <c r="AM15" s="61" t="s">
        <v>31</v>
      </c>
      <c r="AN15" s="61" t="s">
        <v>31</v>
      </c>
      <c r="AO15" s="61" t="s">
        <v>31</v>
      </c>
      <c r="AP15" s="61" t="s">
        <v>31</v>
      </c>
      <c r="AQ15" s="61" t="s">
        <v>31</v>
      </c>
      <c r="AR15" s="61" t="s">
        <v>31</v>
      </c>
      <c r="AS15" s="61" t="s">
        <v>31</v>
      </c>
      <c r="AT15" s="61" t="s">
        <v>31</v>
      </c>
      <c r="AU15" s="61" t="s">
        <v>31</v>
      </c>
      <c r="AV15" s="61" t="s">
        <v>31</v>
      </c>
      <c r="AW15" s="61" t="s">
        <v>31</v>
      </c>
      <c r="AX15" s="61" t="s">
        <v>31</v>
      </c>
      <c r="AY15" s="61" t="s">
        <v>31</v>
      </c>
      <c r="AZ15" s="61" t="s">
        <v>31</v>
      </c>
      <c r="BA15" s="61" t="s">
        <v>31</v>
      </c>
      <c r="BB15" s="61" t="s">
        <v>31</v>
      </c>
      <c r="BC15" s="61" t="s">
        <v>31</v>
      </c>
      <c r="BD15" s="61" t="s">
        <v>31</v>
      </c>
      <c r="BE15" s="61" t="s">
        <v>31</v>
      </c>
      <c r="BF15" s="68">
        <f t="shared" si="0"/>
        <v>0</v>
      </c>
      <c r="BG15" s="87">
        <f>Avaliações!BH16</f>
        <v>0</v>
      </c>
      <c r="BH15" s="87"/>
      <c r="BI15" s="87">
        <f>Avaliações!BN16</f>
        <v>0</v>
      </c>
      <c r="BJ15" s="87"/>
      <c r="BK15" s="87"/>
      <c r="BL15" s="87"/>
    </row>
    <row r="16" spans="1:64" ht="12" customHeight="1">
      <c r="A16" s="35"/>
      <c r="B16" s="54">
        <v>7</v>
      </c>
      <c r="C16" s="93">
        <f>Orientacoes!A26</f>
        <v>0</v>
      </c>
      <c r="D16" s="93"/>
      <c r="E16" s="94">
        <f>Orientacoes!B26</f>
        <v>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61" t="s">
        <v>31</v>
      </c>
      <c r="W16" s="61" t="s">
        <v>31</v>
      </c>
      <c r="X16" s="61" t="s">
        <v>31</v>
      </c>
      <c r="Y16" s="61" t="s">
        <v>31</v>
      </c>
      <c r="Z16" s="61" t="s">
        <v>31</v>
      </c>
      <c r="AA16" s="61" t="s">
        <v>31</v>
      </c>
      <c r="AB16" s="61" t="s">
        <v>31</v>
      </c>
      <c r="AC16" s="61" t="s">
        <v>31</v>
      </c>
      <c r="AD16" s="61" t="s">
        <v>31</v>
      </c>
      <c r="AE16" s="61" t="s">
        <v>31</v>
      </c>
      <c r="AF16" s="61" t="s">
        <v>31</v>
      </c>
      <c r="AG16" s="61" t="s">
        <v>31</v>
      </c>
      <c r="AH16" s="61" t="s">
        <v>31</v>
      </c>
      <c r="AI16" s="61" t="s">
        <v>31</v>
      </c>
      <c r="AJ16" s="61" t="s">
        <v>31</v>
      </c>
      <c r="AK16" s="61" t="s">
        <v>31</v>
      </c>
      <c r="AL16" s="61" t="s">
        <v>31</v>
      </c>
      <c r="AM16" s="61" t="s">
        <v>31</v>
      </c>
      <c r="AN16" s="61" t="s">
        <v>31</v>
      </c>
      <c r="AO16" s="61" t="s">
        <v>31</v>
      </c>
      <c r="AP16" s="61" t="s">
        <v>31</v>
      </c>
      <c r="AQ16" s="61" t="s">
        <v>31</v>
      </c>
      <c r="AR16" s="61" t="s">
        <v>31</v>
      </c>
      <c r="AS16" s="61" t="s">
        <v>31</v>
      </c>
      <c r="AT16" s="61" t="s">
        <v>31</v>
      </c>
      <c r="AU16" s="61" t="s">
        <v>31</v>
      </c>
      <c r="AV16" s="61" t="s">
        <v>31</v>
      </c>
      <c r="AW16" s="61" t="s">
        <v>31</v>
      </c>
      <c r="AX16" s="61" t="s">
        <v>31</v>
      </c>
      <c r="AY16" s="61" t="s">
        <v>31</v>
      </c>
      <c r="AZ16" s="61" t="s">
        <v>31</v>
      </c>
      <c r="BA16" s="61" t="s">
        <v>31</v>
      </c>
      <c r="BB16" s="61" t="s">
        <v>31</v>
      </c>
      <c r="BC16" s="61" t="s">
        <v>31</v>
      </c>
      <c r="BD16" s="61" t="s">
        <v>31</v>
      </c>
      <c r="BE16" s="61" t="s">
        <v>31</v>
      </c>
      <c r="BF16" s="68">
        <f t="shared" si="0"/>
        <v>0</v>
      </c>
      <c r="BG16" s="87">
        <f>Avaliações!BH17</f>
        <v>0</v>
      </c>
      <c r="BH16" s="87"/>
      <c r="BI16" s="87">
        <f>Avaliações!BN17</f>
        <v>0</v>
      </c>
      <c r="BJ16" s="87"/>
      <c r="BK16" s="87"/>
      <c r="BL16" s="87"/>
    </row>
    <row r="17" spans="1:64" ht="12" customHeight="1">
      <c r="A17" s="35"/>
      <c r="B17" s="54">
        <v>8</v>
      </c>
      <c r="C17" s="93">
        <f>Orientacoes!A27</f>
        <v>0</v>
      </c>
      <c r="D17" s="93"/>
      <c r="E17" s="94">
        <f>Orientacoes!B27</f>
        <v>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61" t="s">
        <v>31</v>
      </c>
      <c r="W17" s="61" t="s">
        <v>31</v>
      </c>
      <c r="X17" s="61" t="s">
        <v>31</v>
      </c>
      <c r="Y17" s="61" t="s">
        <v>31</v>
      </c>
      <c r="Z17" s="61" t="s">
        <v>31</v>
      </c>
      <c r="AA17" s="61" t="s">
        <v>31</v>
      </c>
      <c r="AB17" s="61" t="s">
        <v>31</v>
      </c>
      <c r="AC17" s="61" t="s">
        <v>31</v>
      </c>
      <c r="AD17" s="61" t="s">
        <v>31</v>
      </c>
      <c r="AE17" s="61" t="s">
        <v>31</v>
      </c>
      <c r="AF17" s="61" t="s">
        <v>31</v>
      </c>
      <c r="AG17" s="61" t="s">
        <v>31</v>
      </c>
      <c r="AH17" s="61" t="s">
        <v>31</v>
      </c>
      <c r="AI17" s="61" t="s">
        <v>31</v>
      </c>
      <c r="AJ17" s="61" t="s">
        <v>31</v>
      </c>
      <c r="AK17" s="61" t="s">
        <v>31</v>
      </c>
      <c r="AL17" s="61" t="s">
        <v>31</v>
      </c>
      <c r="AM17" s="61" t="s">
        <v>31</v>
      </c>
      <c r="AN17" s="61" t="s">
        <v>31</v>
      </c>
      <c r="AO17" s="61" t="s">
        <v>31</v>
      </c>
      <c r="AP17" s="61" t="s">
        <v>31</v>
      </c>
      <c r="AQ17" s="61" t="s">
        <v>31</v>
      </c>
      <c r="AR17" s="61" t="s">
        <v>31</v>
      </c>
      <c r="AS17" s="61" t="s">
        <v>31</v>
      </c>
      <c r="AT17" s="61" t="s">
        <v>31</v>
      </c>
      <c r="AU17" s="61" t="s">
        <v>31</v>
      </c>
      <c r="AV17" s="61" t="s">
        <v>31</v>
      </c>
      <c r="AW17" s="61" t="s">
        <v>31</v>
      </c>
      <c r="AX17" s="61" t="s">
        <v>31</v>
      </c>
      <c r="AY17" s="61" t="s">
        <v>31</v>
      </c>
      <c r="AZ17" s="61" t="s">
        <v>31</v>
      </c>
      <c r="BA17" s="61" t="s">
        <v>31</v>
      </c>
      <c r="BB17" s="61" t="s">
        <v>31</v>
      </c>
      <c r="BC17" s="61" t="s">
        <v>31</v>
      </c>
      <c r="BD17" s="61" t="s">
        <v>31</v>
      </c>
      <c r="BE17" s="61" t="s">
        <v>31</v>
      </c>
      <c r="BF17" s="68">
        <f t="shared" si="0"/>
        <v>0</v>
      </c>
      <c r="BG17" s="87">
        <f>Avaliações!BH18</f>
        <v>0</v>
      </c>
      <c r="BH17" s="87"/>
      <c r="BI17" s="87">
        <f>Avaliações!BN18</f>
        <v>0</v>
      </c>
      <c r="BJ17" s="87"/>
      <c r="BK17" s="87"/>
      <c r="BL17" s="87"/>
    </row>
    <row r="18" spans="1:64" ht="12" customHeight="1">
      <c r="A18" s="35"/>
      <c r="B18" s="53">
        <v>9</v>
      </c>
      <c r="C18" s="93">
        <f>Orientacoes!A28</f>
        <v>0</v>
      </c>
      <c r="D18" s="93"/>
      <c r="E18" s="94">
        <f>Orientacoes!B28</f>
        <v>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61" t="s">
        <v>31</v>
      </c>
      <c r="W18" s="61" t="s">
        <v>31</v>
      </c>
      <c r="X18" s="61" t="s">
        <v>31</v>
      </c>
      <c r="Y18" s="61" t="s">
        <v>31</v>
      </c>
      <c r="Z18" s="61" t="s">
        <v>31</v>
      </c>
      <c r="AA18" s="61" t="s">
        <v>31</v>
      </c>
      <c r="AB18" s="61" t="s">
        <v>31</v>
      </c>
      <c r="AC18" s="61" t="s">
        <v>31</v>
      </c>
      <c r="AD18" s="61" t="s">
        <v>31</v>
      </c>
      <c r="AE18" s="61" t="s">
        <v>31</v>
      </c>
      <c r="AF18" s="61" t="s">
        <v>31</v>
      </c>
      <c r="AG18" s="61" t="s">
        <v>31</v>
      </c>
      <c r="AH18" s="61" t="s">
        <v>31</v>
      </c>
      <c r="AI18" s="61" t="s">
        <v>31</v>
      </c>
      <c r="AJ18" s="61" t="s">
        <v>31</v>
      </c>
      <c r="AK18" s="61" t="s">
        <v>31</v>
      </c>
      <c r="AL18" s="61" t="s">
        <v>31</v>
      </c>
      <c r="AM18" s="61" t="s">
        <v>31</v>
      </c>
      <c r="AN18" s="61" t="s">
        <v>31</v>
      </c>
      <c r="AO18" s="61" t="s">
        <v>31</v>
      </c>
      <c r="AP18" s="61" t="s">
        <v>31</v>
      </c>
      <c r="AQ18" s="61" t="s">
        <v>31</v>
      </c>
      <c r="AR18" s="61" t="s">
        <v>31</v>
      </c>
      <c r="AS18" s="61" t="s">
        <v>31</v>
      </c>
      <c r="AT18" s="61" t="s">
        <v>31</v>
      </c>
      <c r="AU18" s="61" t="s">
        <v>31</v>
      </c>
      <c r="AV18" s="61" t="s">
        <v>31</v>
      </c>
      <c r="AW18" s="61" t="s">
        <v>31</v>
      </c>
      <c r="AX18" s="61" t="s">
        <v>31</v>
      </c>
      <c r="AY18" s="61" t="s">
        <v>31</v>
      </c>
      <c r="AZ18" s="61" t="s">
        <v>31</v>
      </c>
      <c r="BA18" s="61" t="s">
        <v>31</v>
      </c>
      <c r="BB18" s="61" t="s">
        <v>31</v>
      </c>
      <c r="BC18" s="61" t="s">
        <v>31</v>
      </c>
      <c r="BD18" s="61" t="s">
        <v>31</v>
      </c>
      <c r="BE18" s="61" t="s">
        <v>31</v>
      </c>
      <c r="BF18" s="68">
        <f t="shared" si="0"/>
        <v>0</v>
      </c>
      <c r="BG18" s="87">
        <f>Avaliações!BH19</f>
        <v>0</v>
      </c>
      <c r="BH18" s="87"/>
      <c r="BI18" s="87">
        <f>Avaliações!BN19</f>
        <v>0</v>
      </c>
      <c r="BJ18" s="87"/>
      <c r="BK18" s="87"/>
      <c r="BL18" s="87"/>
    </row>
    <row r="19" spans="1:64" ht="12" customHeight="1">
      <c r="A19" s="35"/>
      <c r="B19" s="54">
        <v>10</v>
      </c>
      <c r="C19" s="93">
        <f>Orientacoes!A29</f>
        <v>0</v>
      </c>
      <c r="D19" s="93"/>
      <c r="E19" s="94">
        <f>Orientacoes!B29</f>
        <v>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61" t="s">
        <v>31</v>
      </c>
      <c r="W19" s="61" t="s">
        <v>31</v>
      </c>
      <c r="X19" s="61" t="s">
        <v>31</v>
      </c>
      <c r="Y19" s="61" t="s">
        <v>31</v>
      </c>
      <c r="Z19" s="61" t="s">
        <v>31</v>
      </c>
      <c r="AA19" s="61" t="s">
        <v>31</v>
      </c>
      <c r="AB19" s="61" t="s">
        <v>31</v>
      </c>
      <c r="AC19" s="61" t="s">
        <v>31</v>
      </c>
      <c r="AD19" s="61" t="s">
        <v>31</v>
      </c>
      <c r="AE19" s="61" t="s">
        <v>31</v>
      </c>
      <c r="AF19" s="61" t="s">
        <v>31</v>
      </c>
      <c r="AG19" s="61" t="s">
        <v>31</v>
      </c>
      <c r="AH19" s="61" t="s">
        <v>31</v>
      </c>
      <c r="AI19" s="61" t="s">
        <v>31</v>
      </c>
      <c r="AJ19" s="61" t="s">
        <v>31</v>
      </c>
      <c r="AK19" s="61" t="s">
        <v>31</v>
      </c>
      <c r="AL19" s="61" t="s">
        <v>31</v>
      </c>
      <c r="AM19" s="61" t="s">
        <v>31</v>
      </c>
      <c r="AN19" s="61" t="s">
        <v>31</v>
      </c>
      <c r="AO19" s="61" t="s">
        <v>31</v>
      </c>
      <c r="AP19" s="61" t="s">
        <v>31</v>
      </c>
      <c r="AQ19" s="61" t="s">
        <v>31</v>
      </c>
      <c r="AR19" s="61" t="s">
        <v>31</v>
      </c>
      <c r="AS19" s="61" t="s">
        <v>31</v>
      </c>
      <c r="AT19" s="61" t="s">
        <v>31</v>
      </c>
      <c r="AU19" s="61" t="s">
        <v>31</v>
      </c>
      <c r="AV19" s="61" t="s">
        <v>31</v>
      </c>
      <c r="AW19" s="61" t="s">
        <v>31</v>
      </c>
      <c r="AX19" s="61" t="s">
        <v>31</v>
      </c>
      <c r="AY19" s="61" t="s">
        <v>31</v>
      </c>
      <c r="AZ19" s="61" t="s">
        <v>31</v>
      </c>
      <c r="BA19" s="61" t="s">
        <v>31</v>
      </c>
      <c r="BB19" s="61" t="s">
        <v>31</v>
      </c>
      <c r="BC19" s="61" t="s">
        <v>31</v>
      </c>
      <c r="BD19" s="61" t="s">
        <v>31</v>
      </c>
      <c r="BE19" s="61" t="s">
        <v>31</v>
      </c>
      <c r="BF19" s="68">
        <f t="shared" si="0"/>
        <v>0</v>
      </c>
      <c r="BG19" s="87">
        <f>Avaliações!BH20</f>
        <v>0</v>
      </c>
      <c r="BH19" s="87"/>
      <c r="BI19" s="87">
        <f>Avaliações!BN20</f>
        <v>0</v>
      </c>
      <c r="BJ19" s="87"/>
      <c r="BK19" s="87"/>
      <c r="BL19" s="87"/>
    </row>
    <row r="20" spans="1:64" ht="12" customHeight="1">
      <c r="A20" s="35"/>
      <c r="B20" s="54">
        <v>11</v>
      </c>
      <c r="C20" s="93">
        <f>Orientacoes!A30</f>
        <v>0</v>
      </c>
      <c r="D20" s="93"/>
      <c r="E20" s="94">
        <f>Orientacoes!B30</f>
        <v>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61" t="s">
        <v>31</v>
      </c>
      <c r="W20" s="61" t="s">
        <v>31</v>
      </c>
      <c r="X20" s="61" t="s">
        <v>31</v>
      </c>
      <c r="Y20" s="61" t="s">
        <v>31</v>
      </c>
      <c r="Z20" s="61" t="s">
        <v>31</v>
      </c>
      <c r="AA20" s="61" t="s">
        <v>31</v>
      </c>
      <c r="AB20" s="61" t="s">
        <v>31</v>
      </c>
      <c r="AC20" s="61" t="s">
        <v>31</v>
      </c>
      <c r="AD20" s="61" t="s">
        <v>31</v>
      </c>
      <c r="AE20" s="61" t="s">
        <v>31</v>
      </c>
      <c r="AF20" s="61" t="s">
        <v>31</v>
      </c>
      <c r="AG20" s="61" t="s">
        <v>31</v>
      </c>
      <c r="AH20" s="61" t="s">
        <v>31</v>
      </c>
      <c r="AI20" s="61" t="s">
        <v>31</v>
      </c>
      <c r="AJ20" s="61" t="s">
        <v>31</v>
      </c>
      <c r="AK20" s="61" t="s">
        <v>31</v>
      </c>
      <c r="AL20" s="61" t="s">
        <v>31</v>
      </c>
      <c r="AM20" s="61" t="s">
        <v>31</v>
      </c>
      <c r="AN20" s="61" t="s">
        <v>31</v>
      </c>
      <c r="AO20" s="61" t="s">
        <v>31</v>
      </c>
      <c r="AP20" s="61" t="s">
        <v>31</v>
      </c>
      <c r="AQ20" s="61" t="s">
        <v>31</v>
      </c>
      <c r="AR20" s="61" t="s">
        <v>31</v>
      </c>
      <c r="AS20" s="61" t="s">
        <v>31</v>
      </c>
      <c r="AT20" s="61" t="s">
        <v>31</v>
      </c>
      <c r="AU20" s="61" t="s">
        <v>31</v>
      </c>
      <c r="AV20" s="61" t="s">
        <v>31</v>
      </c>
      <c r="AW20" s="61" t="s">
        <v>31</v>
      </c>
      <c r="AX20" s="61" t="s">
        <v>31</v>
      </c>
      <c r="AY20" s="61" t="s">
        <v>31</v>
      </c>
      <c r="AZ20" s="61" t="s">
        <v>31</v>
      </c>
      <c r="BA20" s="61" t="s">
        <v>31</v>
      </c>
      <c r="BB20" s="61" t="s">
        <v>31</v>
      </c>
      <c r="BC20" s="61" t="s">
        <v>31</v>
      </c>
      <c r="BD20" s="61" t="s">
        <v>31</v>
      </c>
      <c r="BE20" s="61" t="s">
        <v>31</v>
      </c>
      <c r="BF20" s="68">
        <f t="shared" si="0"/>
        <v>0</v>
      </c>
      <c r="BG20" s="87">
        <f>Avaliações!BH21</f>
        <v>0</v>
      </c>
      <c r="BH20" s="87"/>
      <c r="BI20" s="87">
        <f>Avaliações!BN21</f>
        <v>0</v>
      </c>
      <c r="BJ20" s="87"/>
      <c r="BK20" s="87"/>
      <c r="BL20" s="87"/>
    </row>
    <row r="21" spans="1:64" ht="12" customHeight="1">
      <c r="A21" s="35"/>
      <c r="B21" s="54">
        <v>12</v>
      </c>
      <c r="C21" s="93">
        <f>Orientacoes!A31</f>
        <v>0</v>
      </c>
      <c r="D21" s="93"/>
      <c r="E21" s="94">
        <f>Orientacoes!B31</f>
        <v>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61" t="s">
        <v>31</v>
      </c>
      <c r="W21" s="61" t="s">
        <v>31</v>
      </c>
      <c r="X21" s="61" t="s">
        <v>31</v>
      </c>
      <c r="Y21" s="61" t="s">
        <v>31</v>
      </c>
      <c r="Z21" s="61" t="s">
        <v>31</v>
      </c>
      <c r="AA21" s="61" t="s">
        <v>31</v>
      </c>
      <c r="AB21" s="61" t="s">
        <v>31</v>
      </c>
      <c r="AC21" s="61" t="s">
        <v>31</v>
      </c>
      <c r="AD21" s="61" t="s">
        <v>31</v>
      </c>
      <c r="AE21" s="61" t="s">
        <v>31</v>
      </c>
      <c r="AF21" s="61" t="s">
        <v>31</v>
      </c>
      <c r="AG21" s="61" t="s">
        <v>31</v>
      </c>
      <c r="AH21" s="61" t="s">
        <v>31</v>
      </c>
      <c r="AI21" s="61" t="s">
        <v>31</v>
      </c>
      <c r="AJ21" s="61" t="s">
        <v>31</v>
      </c>
      <c r="AK21" s="61" t="s">
        <v>31</v>
      </c>
      <c r="AL21" s="61" t="s">
        <v>31</v>
      </c>
      <c r="AM21" s="61" t="s">
        <v>31</v>
      </c>
      <c r="AN21" s="61" t="s">
        <v>31</v>
      </c>
      <c r="AO21" s="61" t="s">
        <v>31</v>
      </c>
      <c r="AP21" s="61" t="s">
        <v>31</v>
      </c>
      <c r="AQ21" s="61" t="s">
        <v>31</v>
      </c>
      <c r="AR21" s="61" t="s">
        <v>31</v>
      </c>
      <c r="AS21" s="61" t="s">
        <v>31</v>
      </c>
      <c r="AT21" s="61" t="s">
        <v>31</v>
      </c>
      <c r="AU21" s="61" t="s">
        <v>31</v>
      </c>
      <c r="AV21" s="61" t="s">
        <v>31</v>
      </c>
      <c r="AW21" s="61" t="s">
        <v>31</v>
      </c>
      <c r="AX21" s="61" t="s">
        <v>31</v>
      </c>
      <c r="AY21" s="61" t="s">
        <v>31</v>
      </c>
      <c r="AZ21" s="61" t="s">
        <v>31</v>
      </c>
      <c r="BA21" s="61" t="s">
        <v>31</v>
      </c>
      <c r="BB21" s="61" t="s">
        <v>31</v>
      </c>
      <c r="BC21" s="61" t="s">
        <v>31</v>
      </c>
      <c r="BD21" s="61" t="s">
        <v>31</v>
      </c>
      <c r="BE21" s="61" t="s">
        <v>31</v>
      </c>
      <c r="BF21" s="68">
        <f t="shared" si="0"/>
        <v>0</v>
      </c>
      <c r="BG21" s="87">
        <f>Avaliações!BH22</f>
        <v>0</v>
      </c>
      <c r="BH21" s="87"/>
      <c r="BI21" s="87">
        <f>Avaliações!BN22</f>
        <v>0</v>
      </c>
      <c r="BJ21" s="87"/>
      <c r="BK21" s="87"/>
      <c r="BL21" s="87"/>
    </row>
    <row r="22" spans="1:64" ht="12" customHeight="1">
      <c r="A22" s="35"/>
      <c r="B22" s="53">
        <v>13</v>
      </c>
      <c r="C22" s="93">
        <f>Orientacoes!A32</f>
        <v>0</v>
      </c>
      <c r="D22" s="93"/>
      <c r="E22" s="94">
        <f>Orientacoes!B32</f>
        <v>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61" t="s">
        <v>31</v>
      </c>
      <c r="W22" s="61" t="s">
        <v>31</v>
      </c>
      <c r="X22" s="61" t="s">
        <v>31</v>
      </c>
      <c r="Y22" s="61" t="s">
        <v>31</v>
      </c>
      <c r="Z22" s="61" t="s">
        <v>31</v>
      </c>
      <c r="AA22" s="61" t="s">
        <v>31</v>
      </c>
      <c r="AB22" s="61" t="s">
        <v>31</v>
      </c>
      <c r="AC22" s="61" t="s">
        <v>31</v>
      </c>
      <c r="AD22" s="61" t="s">
        <v>31</v>
      </c>
      <c r="AE22" s="61" t="s">
        <v>31</v>
      </c>
      <c r="AF22" s="61" t="s">
        <v>31</v>
      </c>
      <c r="AG22" s="61" t="s">
        <v>31</v>
      </c>
      <c r="AH22" s="61" t="s">
        <v>31</v>
      </c>
      <c r="AI22" s="61" t="s">
        <v>31</v>
      </c>
      <c r="AJ22" s="61" t="s">
        <v>31</v>
      </c>
      <c r="AK22" s="61" t="s">
        <v>31</v>
      </c>
      <c r="AL22" s="61" t="s">
        <v>31</v>
      </c>
      <c r="AM22" s="61" t="s">
        <v>31</v>
      </c>
      <c r="AN22" s="61" t="s">
        <v>31</v>
      </c>
      <c r="AO22" s="61" t="s">
        <v>31</v>
      </c>
      <c r="AP22" s="61" t="s">
        <v>31</v>
      </c>
      <c r="AQ22" s="61" t="s">
        <v>31</v>
      </c>
      <c r="AR22" s="61" t="s">
        <v>31</v>
      </c>
      <c r="AS22" s="61" t="s">
        <v>31</v>
      </c>
      <c r="AT22" s="61" t="s">
        <v>31</v>
      </c>
      <c r="AU22" s="61" t="s">
        <v>31</v>
      </c>
      <c r="AV22" s="61" t="s">
        <v>31</v>
      </c>
      <c r="AW22" s="61" t="s">
        <v>31</v>
      </c>
      <c r="AX22" s="61" t="s">
        <v>31</v>
      </c>
      <c r="AY22" s="61" t="s">
        <v>31</v>
      </c>
      <c r="AZ22" s="61" t="s">
        <v>31</v>
      </c>
      <c r="BA22" s="61" t="s">
        <v>31</v>
      </c>
      <c r="BB22" s="61" t="s">
        <v>31</v>
      </c>
      <c r="BC22" s="61" t="s">
        <v>31</v>
      </c>
      <c r="BD22" s="61" t="s">
        <v>31</v>
      </c>
      <c r="BE22" s="61" t="s">
        <v>31</v>
      </c>
      <c r="BF22" s="68">
        <f t="shared" si="0"/>
        <v>0</v>
      </c>
      <c r="BG22" s="87">
        <f>Avaliações!BH23</f>
        <v>0</v>
      </c>
      <c r="BH22" s="87"/>
      <c r="BI22" s="87">
        <f>Avaliações!BN23</f>
        <v>0</v>
      </c>
      <c r="BJ22" s="87"/>
      <c r="BK22" s="87"/>
      <c r="BL22" s="87"/>
    </row>
    <row r="23" spans="1:64" ht="12" customHeight="1">
      <c r="A23" s="35"/>
      <c r="B23" s="54">
        <v>14</v>
      </c>
      <c r="C23" s="93">
        <f>Orientacoes!A33</f>
        <v>0</v>
      </c>
      <c r="D23" s="93"/>
      <c r="E23" s="94">
        <f>Orientacoes!B33</f>
        <v>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61" t="s">
        <v>31</v>
      </c>
      <c r="W23" s="61" t="s">
        <v>31</v>
      </c>
      <c r="X23" s="61" t="s">
        <v>31</v>
      </c>
      <c r="Y23" s="61" t="s">
        <v>31</v>
      </c>
      <c r="Z23" s="61" t="s">
        <v>31</v>
      </c>
      <c r="AA23" s="61" t="s">
        <v>31</v>
      </c>
      <c r="AB23" s="61" t="s">
        <v>31</v>
      </c>
      <c r="AC23" s="61" t="s">
        <v>31</v>
      </c>
      <c r="AD23" s="61" t="s">
        <v>31</v>
      </c>
      <c r="AE23" s="61" t="s">
        <v>31</v>
      </c>
      <c r="AF23" s="61" t="s">
        <v>31</v>
      </c>
      <c r="AG23" s="61" t="s">
        <v>31</v>
      </c>
      <c r="AH23" s="61" t="s">
        <v>31</v>
      </c>
      <c r="AI23" s="61" t="s">
        <v>31</v>
      </c>
      <c r="AJ23" s="61" t="s">
        <v>31</v>
      </c>
      <c r="AK23" s="61" t="s">
        <v>31</v>
      </c>
      <c r="AL23" s="61" t="s">
        <v>31</v>
      </c>
      <c r="AM23" s="61" t="s">
        <v>31</v>
      </c>
      <c r="AN23" s="61" t="s">
        <v>31</v>
      </c>
      <c r="AO23" s="61" t="s">
        <v>31</v>
      </c>
      <c r="AP23" s="61" t="s">
        <v>31</v>
      </c>
      <c r="AQ23" s="61" t="s">
        <v>31</v>
      </c>
      <c r="AR23" s="61" t="s">
        <v>31</v>
      </c>
      <c r="AS23" s="61" t="s">
        <v>31</v>
      </c>
      <c r="AT23" s="61" t="s">
        <v>31</v>
      </c>
      <c r="AU23" s="61" t="s">
        <v>31</v>
      </c>
      <c r="AV23" s="61" t="s">
        <v>31</v>
      </c>
      <c r="AW23" s="61" t="s">
        <v>31</v>
      </c>
      <c r="AX23" s="61" t="s">
        <v>31</v>
      </c>
      <c r="AY23" s="61" t="s">
        <v>31</v>
      </c>
      <c r="AZ23" s="61" t="s">
        <v>31</v>
      </c>
      <c r="BA23" s="61" t="s">
        <v>31</v>
      </c>
      <c r="BB23" s="61" t="s">
        <v>31</v>
      </c>
      <c r="BC23" s="61" t="s">
        <v>31</v>
      </c>
      <c r="BD23" s="61" t="s">
        <v>31</v>
      </c>
      <c r="BE23" s="61" t="s">
        <v>31</v>
      </c>
      <c r="BF23" s="68">
        <f t="shared" si="0"/>
        <v>0</v>
      </c>
      <c r="BG23" s="87">
        <f>Avaliações!BH24</f>
        <v>0</v>
      </c>
      <c r="BH23" s="87"/>
      <c r="BI23" s="87">
        <f>Avaliações!BN24</f>
        <v>0</v>
      </c>
      <c r="BJ23" s="87"/>
      <c r="BK23" s="87"/>
      <c r="BL23" s="87"/>
    </row>
    <row r="24" spans="1:64" ht="12" customHeight="1">
      <c r="A24" s="35"/>
      <c r="B24" s="54">
        <v>15</v>
      </c>
      <c r="C24" s="93">
        <f>Orientacoes!A34</f>
        <v>0</v>
      </c>
      <c r="D24" s="93"/>
      <c r="E24" s="94">
        <f>Orientacoes!B34</f>
        <v>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61" t="s">
        <v>31</v>
      </c>
      <c r="W24" s="61" t="s">
        <v>31</v>
      </c>
      <c r="X24" s="61" t="s">
        <v>31</v>
      </c>
      <c r="Y24" s="61" t="s">
        <v>31</v>
      </c>
      <c r="Z24" s="61" t="s">
        <v>31</v>
      </c>
      <c r="AA24" s="61" t="s">
        <v>31</v>
      </c>
      <c r="AB24" s="61" t="s">
        <v>31</v>
      </c>
      <c r="AC24" s="61" t="s">
        <v>31</v>
      </c>
      <c r="AD24" s="61" t="s">
        <v>31</v>
      </c>
      <c r="AE24" s="61" t="s">
        <v>31</v>
      </c>
      <c r="AF24" s="61" t="s">
        <v>31</v>
      </c>
      <c r="AG24" s="61" t="s">
        <v>31</v>
      </c>
      <c r="AH24" s="61" t="s">
        <v>31</v>
      </c>
      <c r="AI24" s="61" t="s">
        <v>31</v>
      </c>
      <c r="AJ24" s="61" t="s">
        <v>31</v>
      </c>
      <c r="AK24" s="61" t="s">
        <v>31</v>
      </c>
      <c r="AL24" s="61" t="s">
        <v>31</v>
      </c>
      <c r="AM24" s="61" t="s">
        <v>31</v>
      </c>
      <c r="AN24" s="61" t="s">
        <v>31</v>
      </c>
      <c r="AO24" s="61" t="s">
        <v>31</v>
      </c>
      <c r="AP24" s="61" t="s">
        <v>31</v>
      </c>
      <c r="AQ24" s="61" t="s">
        <v>31</v>
      </c>
      <c r="AR24" s="61" t="s">
        <v>31</v>
      </c>
      <c r="AS24" s="61" t="s">
        <v>31</v>
      </c>
      <c r="AT24" s="61" t="s">
        <v>31</v>
      </c>
      <c r="AU24" s="61" t="s">
        <v>31</v>
      </c>
      <c r="AV24" s="61" t="s">
        <v>31</v>
      </c>
      <c r="AW24" s="61" t="s">
        <v>31</v>
      </c>
      <c r="AX24" s="61" t="s">
        <v>31</v>
      </c>
      <c r="AY24" s="61" t="s">
        <v>31</v>
      </c>
      <c r="AZ24" s="61" t="s">
        <v>31</v>
      </c>
      <c r="BA24" s="61" t="s">
        <v>31</v>
      </c>
      <c r="BB24" s="61" t="s">
        <v>31</v>
      </c>
      <c r="BC24" s="61" t="s">
        <v>31</v>
      </c>
      <c r="BD24" s="61" t="s">
        <v>31</v>
      </c>
      <c r="BE24" s="61" t="s">
        <v>31</v>
      </c>
      <c r="BF24" s="68">
        <f t="shared" si="0"/>
        <v>0</v>
      </c>
      <c r="BG24" s="87">
        <f>Avaliações!BH25</f>
        <v>0</v>
      </c>
      <c r="BH24" s="87"/>
      <c r="BI24" s="87">
        <f>Avaliações!BN25</f>
        <v>0</v>
      </c>
      <c r="BJ24" s="87"/>
      <c r="BK24" s="87"/>
      <c r="BL24" s="87"/>
    </row>
    <row r="25" spans="1:64" ht="12" customHeight="1">
      <c r="A25" s="35"/>
      <c r="B25" s="54">
        <v>16</v>
      </c>
      <c r="C25" s="93">
        <f>Orientacoes!A35</f>
        <v>0</v>
      </c>
      <c r="D25" s="93"/>
      <c r="E25" s="94">
        <f>Orientacoes!B35</f>
        <v>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61" t="s">
        <v>31</v>
      </c>
      <c r="W25" s="61" t="s">
        <v>31</v>
      </c>
      <c r="X25" s="61" t="s">
        <v>31</v>
      </c>
      <c r="Y25" s="61" t="s">
        <v>31</v>
      </c>
      <c r="Z25" s="61" t="s">
        <v>31</v>
      </c>
      <c r="AA25" s="61" t="s">
        <v>31</v>
      </c>
      <c r="AB25" s="61" t="s">
        <v>31</v>
      </c>
      <c r="AC25" s="61" t="s">
        <v>31</v>
      </c>
      <c r="AD25" s="61" t="s">
        <v>31</v>
      </c>
      <c r="AE25" s="61" t="s">
        <v>31</v>
      </c>
      <c r="AF25" s="61" t="s">
        <v>31</v>
      </c>
      <c r="AG25" s="61" t="s">
        <v>31</v>
      </c>
      <c r="AH25" s="61" t="s">
        <v>31</v>
      </c>
      <c r="AI25" s="61" t="s">
        <v>31</v>
      </c>
      <c r="AJ25" s="61" t="s">
        <v>31</v>
      </c>
      <c r="AK25" s="61" t="s">
        <v>31</v>
      </c>
      <c r="AL25" s="61" t="s">
        <v>31</v>
      </c>
      <c r="AM25" s="61" t="s">
        <v>31</v>
      </c>
      <c r="AN25" s="61" t="s">
        <v>31</v>
      </c>
      <c r="AO25" s="61" t="s">
        <v>31</v>
      </c>
      <c r="AP25" s="61" t="s">
        <v>31</v>
      </c>
      <c r="AQ25" s="61" t="s">
        <v>31</v>
      </c>
      <c r="AR25" s="61" t="s">
        <v>31</v>
      </c>
      <c r="AS25" s="61" t="s">
        <v>31</v>
      </c>
      <c r="AT25" s="61" t="s">
        <v>31</v>
      </c>
      <c r="AU25" s="61" t="s">
        <v>31</v>
      </c>
      <c r="AV25" s="61" t="s">
        <v>31</v>
      </c>
      <c r="AW25" s="61" t="s">
        <v>31</v>
      </c>
      <c r="AX25" s="61" t="s">
        <v>31</v>
      </c>
      <c r="AY25" s="61" t="s">
        <v>31</v>
      </c>
      <c r="AZ25" s="61" t="s">
        <v>31</v>
      </c>
      <c r="BA25" s="61" t="s">
        <v>31</v>
      </c>
      <c r="BB25" s="61" t="s">
        <v>31</v>
      </c>
      <c r="BC25" s="61" t="s">
        <v>31</v>
      </c>
      <c r="BD25" s="61" t="s">
        <v>31</v>
      </c>
      <c r="BE25" s="61" t="s">
        <v>31</v>
      </c>
      <c r="BF25" s="68">
        <f t="shared" si="0"/>
        <v>0</v>
      </c>
      <c r="BG25" s="87">
        <f>Avaliações!BH26</f>
        <v>0</v>
      </c>
      <c r="BH25" s="87"/>
      <c r="BI25" s="87">
        <f>Avaliações!BN26</f>
        <v>0</v>
      </c>
      <c r="BJ25" s="87"/>
      <c r="BK25" s="87"/>
      <c r="BL25" s="87"/>
    </row>
    <row r="26" spans="1:64" ht="12" customHeight="1">
      <c r="A26" s="35"/>
      <c r="B26" s="53">
        <v>17</v>
      </c>
      <c r="C26" s="93">
        <f>Orientacoes!A36</f>
        <v>0</v>
      </c>
      <c r="D26" s="93"/>
      <c r="E26" s="94">
        <f>Orientacoes!B36</f>
        <v>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61" t="s">
        <v>31</v>
      </c>
      <c r="W26" s="61" t="s">
        <v>31</v>
      </c>
      <c r="X26" s="61" t="s">
        <v>31</v>
      </c>
      <c r="Y26" s="61" t="s">
        <v>31</v>
      </c>
      <c r="Z26" s="61" t="s">
        <v>31</v>
      </c>
      <c r="AA26" s="61" t="s">
        <v>31</v>
      </c>
      <c r="AB26" s="61" t="s">
        <v>31</v>
      </c>
      <c r="AC26" s="61" t="s">
        <v>31</v>
      </c>
      <c r="AD26" s="61" t="s">
        <v>31</v>
      </c>
      <c r="AE26" s="61" t="s">
        <v>31</v>
      </c>
      <c r="AF26" s="61" t="s">
        <v>31</v>
      </c>
      <c r="AG26" s="61" t="s">
        <v>31</v>
      </c>
      <c r="AH26" s="61" t="s">
        <v>31</v>
      </c>
      <c r="AI26" s="61" t="s">
        <v>31</v>
      </c>
      <c r="AJ26" s="61" t="s">
        <v>31</v>
      </c>
      <c r="AK26" s="61" t="s">
        <v>31</v>
      </c>
      <c r="AL26" s="61" t="s">
        <v>31</v>
      </c>
      <c r="AM26" s="61" t="s">
        <v>31</v>
      </c>
      <c r="AN26" s="61" t="s">
        <v>31</v>
      </c>
      <c r="AO26" s="61" t="s">
        <v>31</v>
      </c>
      <c r="AP26" s="61" t="s">
        <v>31</v>
      </c>
      <c r="AQ26" s="61" t="s">
        <v>31</v>
      </c>
      <c r="AR26" s="61" t="s">
        <v>31</v>
      </c>
      <c r="AS26" s="61" t="s">
        <v>31</v>
      </c>
      <c r="AT26" s="61" t="s">
        <v>31</v>
      </c>
      <c r="AU26" s="61" t="s">
        <v>31</v>
      </c>
      <c r="AV26" s="61" t="s">
        <v>31</v>
      </c>
      <c r="AW26" s="61" t="s">
        <v>31</v>
      </c>
      <c r="AX26" s="61" t="s">
        <v>31</v>
      </c>
      <c r="AY26" s="61" t="s">
        <v>31</v>
      </c>
      <c r="AZ26" s="61" t="s">
        <v>31</v>
      </c>
      <c r="BA26" s="61" t="s">
        <v>31</v>
      </c>
      <c r="BB26" s="61" t="s">
        <v>31</v>
      </c>
      <c r="BC26" s="61" t="s">
        <v>31</v>
      </c>
      <c r="BD26" s="61" t="s">
        <v>31</v>
      </c>
      <c r="BE26" s="61" t="s">
        <v>31</v>
      </c>
      <c r="BF26" s="68">
        <f t="shared" si="0"/>
        <v>0</v>
      </c>
      <c r="BG26" s="87">
        <f>Avaliações!BH27</f>
        <v>0</v>
      </c>
      <c r="BH26" s="87"/>
      <c r="BI26" s="87">
        <f>Avaliações!BN27</f>
        <v>0</v>
      </c>
      <c r="BJ26" s="87"/>
      <c r="BK26" s="87"/>
      <c r="BL26" s="87"/>
    </row>
    <row r="27" spans="1:64" ht="12" customHeight="1">
      <c r="A27" s="35"/>
      <c r="B27" s="54">
        <v>18</v>
      </c>
      <c r="C27" s="93">
        <f>Orientacoes!A37</f>
        <v>0</v>
      </c>
      <c r="D27" s="93"/>
      <c r="E27" s="94">
        <f>Orientacoes!B37</f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61" t="s">
        <v>31</v>
      </c>
      <c r="W27" s="61" t="s">
        <v>31</v>
      </c>
      <c r="X27" s="61" t="s">
        <v>31</v>
      </c>
      <c r="Y27" s="61" t="s">
        <v>31</v>
      </c>
      <c r="Z27" s="61" t="s">
        <v>31</v>
      </c>
      <c r="AA27" s="61" t="s">
        <v>31</v>
      </c>
      <c r="AB27" s="61" t="s">
        <v>31</v>
      </c>
      <c r="AC27" s="61" t="s">
        <v>31</v>
      </c>
      <c r="AD27" s="61" t="s">
        <v>31</v>
      </c>
      <c r="AE27" s="61" t="s">
        <v>31</v>
      </c>
      <c r="AF27" s="61" t="s">
        <v>31</v>
      </c>
      <c r="AG27" s="61" t="s">
        <v>31</v>
      </c>
      <c r="AH27" s="61" t="s">
        <v>31</v>
      </c>
      <c r="AI27" s="61" t="s">
        <v>31</v>
      </c>
      <c r="AJ27" s="61" t="s">
        <v>31</v>
      </c>
      <c r="AK27" s="61" t="s">
        <v>31</v>
      </c>
      <c r="AL27" s="61" t="s">
        <v>31</v>
      </c>
      <c r="AM27" s="61" t="s">
        <v>31</v>
      </c>
      <c r="AN27" s="61" t="s">
        <v>31</v>
      </c>
      <c r="AO27" s="61" t="s">
        <v>31</v>
      </c>
      <c r="AP27" s="61" t="s">
        <v>31</v>
      </c>
      <c r="AQ27" s="61" t="s">
        <v>31</v>
      </c>
      <c r="AR27" s="61" t="s">
        <v>31</v>
      </c>
      <c r="AS27" s="61" t="s">
        <v>31</v>
      </c>
      <c r="AT27" s="61" t="s">
        <v>31</v>
      </c>
      <c r="AU27" s="61" t="s">
        <v>31</v>
      </c>
      <c r="AV27" s="61" t="s">
        <v>31</v>
      </c>
      <c r="AW27" s="61" t="s">
        <v>31</v>
      </c>
      <c r="AX27" s="61" t="s">
        <v>31</v>
      </c>
      <c r="AY27" s="61" t="s">
        <v>31</v>
      </c>
      <c r="AZ27" s="61" t="s">
        <v>31</v>
      </c>
      <c r="BA27" s="61" t="s">
        <v>31</v>
      </c>
      <c r="BB27" s="61" t="s">
        <v>31</v>
      </c>
      <c r="BC27" s="61" t="s">
        <v>31</v>
      </c>
      <c r="BD27" s="61" t="s">
        <v>31</v>
      </c>
      <c r="BE27" s="61" t="s">
        <v>31</v>
      </c>
      <c r="BF27" s="68">
        <f t="shared" si="0"/>
        <v>0</v>
      </c>
      <c r="BG27" s="87">
        <f>Avaliações!BH28</f>
        <v>0</v>
      </c>
      <c r="BH27" s="87"/>
      <c r="BI27" s="87">
        <f>Avaliações!BN28</f>
        <v>0</v>
      </c>
      <c r="BJ27" s="87"/>
      <c r="BK27" s="87"/>
      <c r="BL27" s="87"/>
    </row>
    <row r="28" spans="1:64" ht="12" customHeight="1">
      <c r="A28" s="35"/>
      <c r="B28" s="54">
        <v>19</v>
      </c>
      <c r="C28" s="93">
        <f>Orientacoes!A38</f>
        <v>0</v>
      </c>
      <c r="D28" s="93"/>
      <c r="E28" s="94">
        <f>Orientacoes!B38</f>
        <v>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61" t="s">
        <v>31</v>
      </c>
      <c r="W28" s="61" t="s">
        <v>31</v>
      </c>
      <c r="X28" s="61" t="s">
        <v>31</v>
      </c>
      <c r="Y28" s="61" t="s">
        <v>31</v>
      </c>
      <c r="Z28" s="61" t="s">
        <v>31</v>
      </c>
      <c r="AA28" s="61" t="s">
        <v>31</v>
      </c>
      <c r="AB28" s="61" t="s">
        <v>31</v>
      </c>
      <c r="AC28" s="61" t="s">
        <v>31</v>
      </c>
      <c r="AD28" s="61" t="s">
        <v>31</v>
      </c>
      <c r="AE28" s="61" t="s">
        <v>31</v>
      </c>
      <c r="AF28" s="61" t="s">
        <v>31</v>
      </c>
      <c r="AG28" s="61" t="s">
        <v>31</v>
      </c>
      <c r="AH28" s="61" t="s">
        <v>31</v>
      </c>
      <c r="AI28" s="61" t="s">
        <v>31</v>
      </c>
      <c r="AJ28" s="61" t="s">
        <v>31</v>
      </c>
      <c r="AK28" s="61" t="s">
        <v>31</v>
      </c>
      <c r="AL28" s="61" t="s">
        <v>31</v>
      </c>
      <c r="AM28" s="61" t="s">
        <v>31</v>
      </c>
      <c r="AN28" s="61" t="s">
        <v>31</v>
      </c>
      <c r="AO28" s="61" t="s">
        <v>31</v>
      </c>
      <c r="AP28" s="61" t="s">
        <v>31</v>
      </c>
      <c r="AQ28" s="61" t="s">
        <v>31</v>
      </c>
      <c r="AR28" s="61" t="s">
        <v>31</v>
      </c>
      <c r="AS28" s="61" t="s">
        <v>31</v>
      </c>
      <c r="AT28" s="61" t="s">
        <v>31</v>
      </c>
      <c r="AU28" s="61" t="s">
        <v>31</v>
      </c>
      <c r="AV28" s="61" t="s">
        <v>31</v>
      </c>
      <c r="AW28" s="61" t="s">
        <v>31</v>
      </c>
      <c r="AX28" s="61" t="s">
        <v>31</v>
      </c>
      <c r="AY28" s="61" t="s">
        <v>31</v>
      </c>
      <c r="AZ28" s="61" t="s">
        <v>31</v>
      </c>
      <c r="BA28" s="61" t="s">
        <v>31</v>
      </c>
      <c r="BB28" s="61" t="s">
        <v>31</v>
      </c>
      <c r="BC28" s="61" t="s">
        <v>31</v>
      </c>
      <c r="BD28" s="61" t="s">
        <v>31</v>
      </c>
      <c r="BE28" s="61" t="s">
        <v>31</v>
      </c>
      <c r="BF28" s="68">
        <f t="shared" si="0"/>
        <v>0</v>
      </c>
      <c r="BG28" s="87">
        <f>Avaliações!BH29</f>
        <v>0</v>
      </c>
      <c r="BH28" s="87"/>
      <c r="BI28" s="87">
        <f>Avaliações!BN29</f>
        <v>0</v>
      </c>
      <c r="BJ28" s="87"/>
      <c r="BK28" s="87"/>
      <c r="BL28" s="87"/>
    </row>
    <row r="29" spans="1:64" ht="12" customHeight="1">
      <c r="A29" s="35"/>
      <c r="B29" s="54">
        <v>20</v>
      </c>
      <c r="C29" s="93">
        <f>Orientacoes!A39</f>
        <v>0</v>
      </c>
      <c r="D29" s="93"/>
      <c r="E29" s="94">
        <f>Orientacoes!B39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61" t="s">
        <v>31</v>
      </c>
      <c r="W29" s="61" t="s">
        <v>31</v>
      </c>
      <c r="X29" s="61" t="s">
        <v>31</v>
      </c>
      <c r="Y29" s="61" t="s">
        <v>31</v>
      </c>
      <c r="Z29" s="61" t="s">
        <v>31</v>
      </c>
      <c r="AA29" s="61" t="s">
        <v>31</v>
      </c>
      <c r="AB29" s="61" t="s">
        <v>31</v>
      </c>
      <c r="AC29" s="61" t="s">
        <v>31</v>
      </c>
      <c r="AD29" s="61" t="s">
        <v>31</v>
      </c>
      <c r="AE29" s="61" t="s">
        <v>31</v>
      </c>
      <c r="AF29" s="61" t="s">
        <v>31</v>
      </c>
      <c r="AG29" s="61" t="s">
        <v>31</v>
      </c>
      <c r="AH29" s="61" t="s">
        <v>31</v>
      </c>
      <c r="AI29" s="61" t="s">
        <v>31</v>
      </c>
      <c r="AJ29" s="61" t="s">
        <v>31</v>
      </c>
      <c r="AK29" s="61" t="s">
        <v>31</v>
      </c>
      <c r="AL29" s="61" t="s">
        <v>31</v>
      </c>
      <c r="AM29" s="61" t="s">
        <v>31</v>
      </c>
      <c r="AN29" s="61" t="s">
        <v>31</v>
      </c>
      <c r="AO29" s="61" t="s">
        <v>31</v>
      </c>
      <c r="AP29" s="61" t="s">
        <v>31</v>
      </c>
      <c r="AQ29" s="61" t="s">
        <v>31</v>
      </c>
      <c r="AR29" s="61" t="s">
        <v>31</v>
      </c>
      <c r="AS29" s="61" t="s">
        <v>31</v>
      </c>
      <c r="AT29" s="61" t="s">
        <v>31</v>
      </c>
      <c r="AU29" s="61" t="s">
        <v>31</v>
      </c>
      <c r="AV29" s="61" t="s">
        <v>31</v>
      </c>
      <c r="AW29" s="61" t="s">
        <v>31</v>
      </c>
      <c r="AX29" s="61" t="s">
        <v>31</v>
      </c>
      <c r="AY29" s="61" t="s">
        <v>31</v>
      </c>
      <c r="AZ29" s="61" t="s">
        <v>31</v>
      </c>
      <c r="BA29" s="61" t="s">
        <v>31</v>
      </c>
      <c r="BB29" s="61" t="s">
        <v>31</v>
      </c>
      <c r="BC29" s="61" t="s">
        <v>31</v>
      </c>
      <c r="BD29" s="61" t="s">
        <v>31</v>
      </c>
      <c r="BE29" s="61" t="s">
        <v>31</v>
      </c>
      <c r="BF29" s="68">
        <f t="shared" si="0"/>
        <v>0</v>
      </c>
      <c r="BG29" s="87">
        <f>Avaliações!BH30</f>
        <v>0</v>
      </c>
      <c r="BH29" s="87"/>
      <c r="BI29" s="87">
        <f>Avaliações!BN30</f>
        <v>0</v>
      </c>
      <c r="BJ29" s="87"/>
      <c r="BK29" s="87"/>
      <c r="BL29" s="87"/>
    </row>
    <row r="30" spans="1:64" ht="12" customHeight="1">
      <c r="A30" s="35"/>
      <c r="B30" s="53">
        <v>21</v>
      </c>
      <c r="C30" s="93">
        <f>Orientacoes!A40</f>
        <v>0</v>
      </c>
      <c r="D30" s="93"/>
      <c r="E30" s="94">
        <f>Orientacoes!B40</f>
        <v>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61" t="s">
        <v>31</v>
      </c>
      <c r="W30" s="61" t="s">
        <v>31</v>
      </c>
      <c r="X30" s="61" t="s">
        <v>31</v>
      </c>
      <c r="Y30" s="61" t="s">
        <v>31</v>
      </c>
      <c r="Z30" s="61" t="s">
        <v>31</v>
      </c>
      <c r="AA30" s="61" t="s">
        <v>31</v>
      </c>
      <c r="AB30" s="61" t="s">
        <v>31</v>
      </c>
      <c r="AC30" s="61" t="s">
        <v>31</v>
      </c>
      <c r="AD30" s="61" t="s">
        <v>31</v>
      </c>
      <c r="AE30" s="61" t="s">
        <v>31</v>
      </c>
      <c r="AF30" s="61" t="s">
        <v>31</v>
      </c>
      <c r="AG30" s="61" t="s">
        <v>31</v>
      </c>
      <c r="AH30" s="61" t="s">
        <v>31</v>
      </c>
      <c r="AI30" s="61" t="s">
        <v>31</v>
      </c>
      <c r="AJ30" s="61" t="s">
        <v>31</v>
      </c>
      <c r="AK30" s="61" t="s">
        <v>31</v>
      </c>
      <c r="AL30" s="61" t="s">
        <v>31</v>
      </c>
      <c r="AM30" s="61" t="s">
        <v>31</v>
      </c>
      <c r="AN30" s="61" t="s">
        <v>31</v>
      </c>
      <c r="AO30" s="61" t="s">
        <v>31</v>
      </c>
      <c r="AP30" s="61" t="s">
        <v>31</v>
      </c>
      <c r="AQ30" s="61" t="s">
        <v>31</v>
      </c>
      <c r="AR30" s="61" t="s">
        <v>31</v>
      </c>
      <c r="AS30" s="61" t="s">
        <v>31</v>
      </c>
      <c r="AT30" s="61" t="s">
        <v>31</v>
      </c>
      <c r="AU30" s="61" t="s">
        <v>31</v>
      </c>
      <c r="AV30" s="61" t="s">
        <v>31</v>
      </c>
      <c r="AW30" s="61" t="s">
        <v>31</v>
      </c>
      <c r="AX30" s="61" t="s">
        <v>31</v>
      </c>
      <c r="AY30" s="61" t="s">
        <v>31</v>
      </c>
      <c r="AZ30" s="61" t="s">
        <v>31</v>
      </c>
      <c r="BA30" s="61" t="s">
        <v>31</v>
      </c>
      <c r="BB30" s="61" t="s">
        <v>31</v>
      </c>
      <c r="BC30" s="61" t="s">
        <v>31</v>
      </c>
      <c r="BD30" s="61" t="s">
        <v>31</v>
      </c>
      <c r="BE30" s="61" t="s">
        <v>31</v>
      </c>
      <c r="BF30" s="68">
        <f t="shared" si="0"/>
        <v>0</v>
      </c>
      <c r="BG30" s="87">
        <f>Avaliações!BH31</f>
        <v>0</v>
      </c>
      <c r="BH30" s="87"/>
      <c r="BI30" s="87">
        <f>Avaliações!BN31</f>
        <v>0</v>
      </c>
      <c r="BJ30" s="87"/>
      <c r="BK30" s="87"/>
      <c r="BL30" s="87"/>
    </row>
    <row r="31" spans="1:64" ht="12" customHeight="1">
      <c r="A31" s="35"/>
      <c r="B31" s="54">
        <v>22</v>
      </c>
      <c r="C31" s="93">
        <f>Orientacoes!A41</f>
        <v>0</v>
      </c>
      <c r="D31" s="93"/>
      <c r="E31" s="94">
        <f>Orientacoes!B41</f>
        <v>0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61" t="s">
        <v>31</v>
      </c>
      <c r="W31" s="61" t="s">
        <v>31</v>
      </c>
      <c r="X31" s="61" t="s">
        <v>31</v>
      </c>
      <c r="Y31" s="61" t="s">
        <v>31</v>
      </c>
      <c r="Z31" s="61" t="s">
        <v>31</v>
      </c>
      <c r="AA31" s="61" t="s">
        <v>31</v>
      </c>
      <c r="AB31" s="61" t="s">
        <v>31</v>
      </c>
      <c r="AC31" s="61" t="s">
        <v>31</v>
      </c>
      <c r="AD31" s="61" t="s">
        <v>31</v>
      </c>
      <c r="AE31" s="61" t="s">
        <v>31</v>
      </c>
      <c r="AF31" s="61" t="s">
        <v>31</v>
      </c>
      <c r="AG31" s="61" t="s">
        <v>31</v>
      </c>
      <c r="AH31" s="61" t="s">
        <v>31</v>
      </c>
      <c r="AI31" s="61" t="s">
        <v>31</v>
      </c>
      <c r="AJ31" s="61" t="s">
        <v>31</v>
      </c>
      <c r="AK31" s="61" t="s">
        <v>31</v>
      </c>
      <c r="AL31" s="61" t="s">
        <v>31</v>
      </c>
      <c r="AM31" s="61" t="s">
        <v>31</v>
      </c>
      <c r="AN31" s="61" t="s">
        <v>31</v>
      </c>
      <c r="AO31" s="61" t="s">
        <v>31</v>
      </c>
      <c r="AP31" s="61" t="s">
        <v>31</v>
      </c>
      <c r="AQ31" s="61" t="s">
        <v>31</v>
      </c>
      <c r="AR31" s="61" t="s">
        <v>31</v>
      </c>
      <c r="AS31" s="61" t="s">
        <v>31</v>
      </c>
      <c r="AT31" s="61" t="s">
        <v>31</v>
      </c>
      <c r="AU31" s="61" t="s">
        <v>31</v>
      </c>
      <c r="AV31" s="61" t="s">
        <v>31</v>
      </c>
      <c r="AW31" s="61" t="s">
        <v>31</v>
      </c>
      <c r="AX31" s="61" t="s">
        <v>31</v>
      </c>
      <c r="AY31" s="61" t="s">
        <v>31</v>
      </c>
      <c r="AZ31" s="61" t="s">
        <v>31</v>
      </c>
      <c r="BA31" s="61" t="s">
        <v>31</v>
      </c>
      <c r="BB31" s="61" t="s">
        <v>31</v>
      </c>
      <c r="BC31" s="61" t="s">
        <v>31</v>
      </c>
      <c r="BD31" s="61" t="s">
        <v>31</v>
      </c>
      <c r="BE31" s="61" t="s">
        <v>31</v>
      </c>
      <c r="BF31" s="68">
        <f t="shared" si="0"/>
        <v>0</v>
      </c>
      <c r="BG31" s="87">
        <f>Avaliações!BH32</f>
        <v>0</v>
      </c>
      <c r="BH31" s="87"/>
      <c r="BI31" s="87">
        <f>Avaliações!BN32</f>
        <v>0</v>
      </c>
      <c r="BJ31" s="87"/>
      <c r="BK31" s="87"/>
      <c r="BL31" s="87"/>
    </row>
    <row r="32" spans="1:64" ht="12" customHeight="1">
      <c r="A32" s="35"/>
      <c r="B32" s="54">
        <v>23</v>
      </c>
      <c r="C32" s="93">
        <f>Orientacoes!A42</f>
        <v>0</v>
      </c>
      <c r="D32" s="93"/>
      <c r="E32" s="94">
        <f>Orientacoes!B42</f>
        <v>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61" t="s">
        <v>31</v>
      </c>
      <c r="W32" s="61" t="s">
        <v>31</v>
      </c>
      <c r="X32" s="61" t="s">
        <v>31</v>
      </c>
      <c r="Y32" s="61" t="s">
        <v>31</v>
      </c>
      <c r="Z32" s="61" t="s">
        <v>31</v>
      </c>
      <c r="AA32" s="61" t="s">
        <v>31</v>
      </c>
      <c r="AB32" s="61" t="s">
        <v>31</v>
      </c>
      <c r="AC32" s="61" t="s">
        <v>31</v>
      </c>
      <c r="AD32" s="61" t="s">
        <v>31</v>
      </c>
      <c r="AE32" s="61" t="s">
        <v>31</v>
      </c>
      <c r="AF32" s="61" t="s">
        <v>31</v>
      </c>
      <c r="AG32" s="61" t="s">
        <v>31</v>
      </c>
      <c r="AH32" s="61" t="s">
        <v>31</v>
      </c>
      <c r="AI32" s="61" t="s">
        <v>31</v>
      </c>
      <c r="AJ32" s="61" t="s">
        <v>31</v>
      </c>
      <c r="AK32" s="61" t="s">
        <v>31</v>
      </c>
      <c r="AL32" s="61" t="s">
        <v>31</v>
      </c>
      <c r="AM32" s="61" t="s">
        <v>31</v>
      </c>
      <c r="AN32" s="61" t="s">
        <v>31</v>
      </c>
      <c r="AO32" s="61" t="s">
        <v>31</v>
      </c>
      <c r="AP32" s="61" t="s">
        <v>31</v>
      </c>
      <c r="AQ32" s="61" t="s">
        <v>31</v>
      </c>
      <c r="AR32" s="61" t="s">
        <v>31</v>
      </c>
      <c r="AS32" s="61" t="s">
        <v>31</v>
      </c>
      <c r="AT32" s="61" t="s">
        <v>31</v>
      </c>
      <c r="AU32" s="61" t="s">
        <v>31</v>
      </c>
      <c r="AV32" s="61" t="s">
        <v>31</v>
      </c>
      <c r="AW32" s="61" t="s">
        <v>31</v>
      </c>
      <c r="AX32" s="61" t="s">
        <v>31</v>
      </c>
      <c r="AY32" s="61" t="s">
        <v>31</v>
      </c>
      <c r="AZ32" s="61" t="s">
        <v>31</v>
      </c>
      <c r="BA32" s="61" t="s">
        <v>31</v>
      </c>
      <c r="BB32" s="61" t="s">
        <v>31</v>
      </c>
      <c r="BC32" s="61" t="s">
        <v>31</v>
      </c>
      <c r="BD32" s="61" t="s">
        <v>31</v>
      </c>
      <c r="BE32" s="61" t="s">
        <v>31</v>
      </c>
      <c r="BF32" s="68">
        <f t="shared" si="0"/>
        <v>0</v>
      </c>
      <c r="BG32" s="87">
        <f>Avaliações!BH33</f>
        <v>0</v>
      </c>
      <c r="BH32" s="87"/>
      <c r="BI32" s="87">
        <f>Avaliações!BN33</f>
        <v>0</v>
      </c>
      <c r="BJ32" s="87"/>
      <c r="BK32" s="87"/>
      <c r="BL32" s="87"/>
    </row>
    <row r="33" spans="1:64" ht="12" customHeight="1">
      <c r="A33" s="35"/>
      <c r="B33" s="54">
        <v>24</v>
      </c>
      <c r="C33" s="93">
        <f>Orientacoes!A43</f>
        <v>0</v>
      </c>
      <c r="D33" s="93"/>
      <c r="E33" s="94">
        <f>Orientacoes!B43</f>
        <v>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61" t="s">
        <v>31</v>
      </c>
      <c r="W33" s="61" t="s">
        <v>31</v>
      </c>
      <c r="X33" s="61" t="s">
        <v>31</v>
      </c>
      <c r="Y33" s="61" t="s">
        <v>31</v>
      </c>
      <c r="Z33" s="61" t="s">
        <v>31</v>
      </c>
      <c r="AA33" s="61" t="s">
        <v>31</v>
      </c>
      <c r="AB33" s="61" t="s">
        <v>31</v>
      </c>
      <c r="AC33" s="61" t="s">
        <v>31</v>
      </c>
      <c r="AD33" s="61" t="s">
        <v>31</v>
      </c>
      <c r="AE33" s="61" t="s">
        <v>31</v>
      </c>
      <c r="AF33" s="61" t="s">
        <v>31</v>
      </c>
      <c r="AG33" s="61" t="s">
        <v>31</v>
      </c>
      <c r="AH33" s="61" t="s">
        <v>31</v>
      </c>
      <c r="AI33" s="61" t="s">
        <v>31</v>
      </c>
      <c r="AJ33" s="61" t="s">
        <v>31</v>
      </c>
      <c r="AK33" s="61" t="s">
        <v>31</v>
      </c>
      <c r="AL33" s="61" t="s">
        <v>31</v>
      </c>
      <c r="AM33" s="61" t="s">
        <v>31</v>
      </c>
      <c r="AN33" s="61" t="s">
        <v>31</v>
      </c>
      <c r="AO33" s="61" t="s">
        <v>31</v>
      </c>
      <c r="AP33" s="61" t="s">
        <v>31</v>
      </c>
      <c r="AQ33" s="61" t="s">
        <v>31</v>
      </c>
      <c r="AR33" s="61" t="s">
        <v>31</v>
      </c>
      <c r="AS33" s="61" t="s">
        <v>31</v>
      </c>
      <c r="AT33" s="61" t="s">
        <v>31</v>
      </c>
      <c r="AU33" s="61" t="s">
        <v>31</v>
      </c>
      <c r="AV33" s="61" t="s">
        <v>31</v>
      </c>
      <c r="AW33" s="61" t="s">
        <v>31</v>
      </c>
      <c r="AX33" s="61" t="s">
        <v>31</v>
      </c>
      <c r="AY33" s="61" t="s">
        <v>31</v>
      </c>
      <c r="AZ33" s="61" t="s">
        <v>31</v>
      </c>
      <c r="BA33" s="61" t="s">
        <v>31</v>
      </c>
      <c r="BB33" s="61" t="s">
        <v>31</v>
      </c>
      <c r="BC33" s="61" t="s">
        <v>31</v>
      </c>
      <c r="BD33" s="61" t="s">
        <v>31</v>
      </c>
      <c r="BE33" s="61" t="s">
        <v>31</v>
      </c>
      <c r="BF33" s="68">
        <f t="shared" si="0"/>
        <v>0</v>
      </c>
      <c r="BG33" s="87">
        <f>Avaliações!BH34</f>
        <v>0</v>
      </c>
      <c r="BH33" s="87"/>
      <c r="BI33" s="87">
        <f>Avaliações!BN34</f>
        <v>0</v>
      </c>
      <c r="BJ33" s="87"/>
      <c r="BK33" s="87"/>
      <c r="BL33" s="87"/>
    </row>
    <row r="34" spans="1:64" ht="12" customHeight="1">
      <c r="A34" s="35"/>
      <c r="B34" s="53">
        <v>25</v>
      </c>
      <c r="C34" s="93">
        <f>Orientacoes!A44</f>
        <v>0</v>
      </c>
      <c r="D34" s="93"/>
      <c r="E34" s="94">
        <f>Orientacoes!B44</f>
        <v>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1" t="s">
        <v>31</v>
      </c>
      <c r="W34" s="61" t="s">
        <v>31</v>
      </c>
      <c r="X34" s="61" t="s">
        <v>31</v>
      </c>
      <c r="Y34" s="61" t="s">
        <v>31</v>
      </c>
      <c r="Z34" s="61" t="s">
        <v>31</v>
      </c>
      <c r="AA34" s="61" t="s">
        <v>31</v>
      </c>
      <c r="AB34" s="61" t="s">
        <v>31</v>
      </c>
      <c r="AC34" s="61" t="s">
        <v>31</v>
      </c>
      <c r="AD34" s="61" t="s">
        <v>31</v>
      </c>
      <c r="AE34" s="61" t="s">
        <v>31</v>
      </c>
      <c r="AF34" s="61" t="s">
        <v>31</v>
      </c>
      <c r="AG34" s="61" t="s">
        <v>31</v>
      </c>
      <c r="AH34" s="61" t="s">
        <v>31</v>
      </c>
      <c r="AI34" s="61" t="s">
        <v>31</v>
      </c>
      <c r="AJ34" s="61" t="s">
        <v>31</v>
      </c>
      <c r="AK34" s="61" t="s">
        <v>31</v>
      </c>
      <c r="AL34" s="61" t="s">
        <v>31</v>
      </c>
      <c r="AM34" s="61" t="s">
        <v>31</v>
      </c>
      <c r="AN34" s="61" t="s">
        <v>31</v>
      </c>
      <c r="AO34" s="61" t="s">
        <v>31</v>
      </c>
      <c r="AP34" s="61" t="s">
        <v>31</v>
      </c>
      <c r="AQ34" s="61" t="s">
        <v>31</v>
      </c>
      <c r="AR34" s="61" t="s">
        <v>31</v>
      </c>
      <c r="AS34" s="61" t="s">
        <v>31</v>
      </c>
      <c r="AT34" s="61" t="s">
        <v>31</v>
      </c>
      <c r="AU34" s="61" t="s">
        <v>31</v>
      </c>
      <c r="AV34" s="61" t="s">
        <v>31</v>
      </c>
      <c r="AW34" s="61" t="s">
        <v>31</v>
      </c>
      <c r="AX34" s="61" t="s">
        <v>31</v>
      </c>
      <c r="AY34" s="61" t="s">
        <v>31</v>
      </c>
      <c r="AZ34" s="61" t="s">
        <v>31</v>
      </c>
      <c r="BA34" s="61" t="s">
        <v>31</v>
      </c>
      <c r="BB34" s="61" t="s">
        <v>31</v>
      </c>
      <c r="BC34" s="61" t="s">
        <v>31</v>
      </c>
      <c r="BD34" s="61" t="s">
        <v>31</v>
      </c>
      <c r="BE34" s="61" t="s">
        <v>31</v>
      </c>
      <c r="BF34" s="68">
        <f t="shared" si="0"/>
        <v>0</v>
      </c>
      <c r="BG34" s="87">
        <f>Avaliações!BH35</f>
        <v>0</v>
      </c>
      <c r="BH34" s="87"/>
      <c r="BI34" s="87">
        <f>Avaliações!BN35</f>
        <v>0</v>
      </c>
      <c r="BJ34" s="87"/>
      <c r="BK34" s="87"/>
      <c r="BL34" s="87"/>
    </row>
    <row r="35" spans="1:64" ht="12" customHeight="1">
      <c r="A35" s="35"/>
      <c r="B35" s="54">
        <v>26</v>
      </c>
      <c r="C35" s="93">
        <f>Orientacoes!A45</f>
        <v>0</v>
      </c>
      <c r="D35" s="93"/>
      <c r="E35" s="94">
        <f>Orientacoes!B45</f>
        <v>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61" t="s">
        <v>31</v>
      </c>
      <c r="W35" s="61" t="s">
        <v>31</v>
      </c>
      <c r="X35" s="61" t="s">
        <v>31</v>
      </c>
      <c r="Y35" s="61" t="s">
        <v>31</v>
      </c>
      <c r="Z35" s="61" t="s">
        <v>31</v>
      </c>
      <c r="AA35" s="61" t="s">
        <v>31</v>
      </c>
      <c r="AB35" s="61" t="s">
        <v>31</v>
      </c>
      <c r="AC35" s="61" t="s">
        <v>31</v>
      </c>
      <c r="AD35" s="61" t="s">
        <v>31</v>
      </c>
      <c r="AE35" s="61" t="s">
        <v>31</v>
      </c>
      <c r="AF35" s="61" t="s">
        <v>31</v>
      </c>
      <c r="AG35" s="61" t="s">
        <v>31</v>
      </c>
      <c r="AH35" s="61" t="s">
        <v>31</v>
      </c>
      <c r="AI35" s="61" t="s">
        <v>31</v>
      </c>
      <c r="AJ35" s="61" t="s">
        <v>31</v>
      </c>
      <c r="AK35" s="61" t="s">
        <v>31</v>
      </c>
      <c r="AL35" s="61" t="s">
        <v>31</v>
      </c>
      <c r="AM35" s="61" t="s">
        <v>31</v>
      </c>
      <c r="AN35" s="61" t="s">
        <v>31</v>
      </c>
      <c r="AO35" s="61" t="s">
        <v>31</v>
      </c>
      <c r="AP35" s="61" t="s">
        <v>31</v>
      </c>
      <c r="AQ35" s="61" t="s">
        <v>31</v>
      </c>
      <c r="AR35" s="61" t="s">
        <v>31</v>
      </c>
      <c r="AS35" s="61" t="s">
        <v>31</v>
      </c>
      <c r="AT35" s="61" t="s">
        <v>31</v>
      </c>
      <c r="AU35" s="61" t="s">
        <v>31</v>
      </c>
      <c r="AV35" s="61" t="s">
        <v>31</v>
      </c>
      <c r="AW35" s="61" t="s">
        <v>31</v>
      </c>
      <c r="AX35" s="61" t="s">
        <v>31</v>
      </c>
      <c r="AY35" s="61" t="s">
        <v>31</v>
      </c>
      <c r="AZ35" s="61" t="s">
        <v>31</v>
      </c>
      <c r="BA35" s="61" t="s">
        <v>31</v>
      </c>
      <c r="BB35" s="61" t="s">
        <v>31</v>
      </c>
      <c r="BC35" s="61" t="s">
        <v>31</v>
      </c>
      <c r="BD35" s="61" t="s">
        <v>31</v>
      </c>
      <c r="BE35" s="61" t="s">
        <v>31</v>
      </c>
      <c r="BF35" s="68">
        <f t="shared" si="0"/>
        <v>0</v>
      </c>
      <c r="BG35" s="87">
        <f>Avaliações!BH36</f>
        <v>0</v>
      </c>
      <c r="BH35" s="87"/>
      <c r="BI35" s="87">
        <f>Avaliações!BN36</f>
        <v>0</v>
      </c>
      <c r="BJ35" s="87"/>
      <c r="BK35" s="87"/>
      <c r="BL35" s="87"/>
    </row>
    <row r="36" spans="1:64" ht="12" customHeight="1">
      <c r="A36" s="35"/>
      <c r="B36" s="54">
        <v>27</v>
      </c>
      <c r="C36" s="93">
        <f>Orientacoes!A46</f>
        <v>0</v>
      </c>
      <c r="D36" s="93"/>
      <c r="E36" s="94">
        <f>Orientacoes!B46</f>
        <v>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61" t="s">
        <v>31</v>
      </c>
      <c r="W36" s="61" t="s">
        <v>31</v>
      </c>
      <c r="X36" s="61" t="s">
        <v>31</v>
      </c>
      <c r="Y36" s="61" t="s">
        <v>31</v>
      </c>
      <c r="Z36" s="61" t="s">
        <v>31</v>
      </c>
      <c r="AA36" s="61" t="s">
        <v>31</v>
      </c>
      <c r="AB36" s="61" t="s">
        <v>31</v>
      </c>
      <c r="AC36" s="61" t="s">
        <v>31</v>
      </c>
      <c r="AD36" s="61" t="s">
        <v>31</v>
      </c>
      <c r="AE36" s="61" t="s">
        <v>31</v>
      </c>
      <c r="AF36" s="61" t="s">
        <v>31</v>
      </c>
      <c r="AG36" s="61" t="s">
        <v>31</v>
      </c>
      <c r="AH36" s="61" t="s">
        <v>31</v>
      </c>
      <c r="AI36" s="61" t="s">
        <v>31</v>
      </c>
      <c r="AJ36" s="61" t="s">
        <v>31</v>
      </c>
      <c r="AK36" s="61" t="s">
        <v>31</v>
      </c>
      <c r="AL36" s="61" t="s">
        <v>31</v>
      </c>
      <c r="AM36" s="61" t="s">
        <v>31</v>
      </c>
      <c r="AN36" s="61" t="s">
        <v>31</v>
      </c>
      <c r="AO36" s="61" t="s">
        <v>31</v>
      </c>
      <c r="AP36" s="61" t="s">
        <v>31</v>
      </c>
      <c r="AQ36" s="61" t="s">
        <v>31</v>
      </c>
      <c r="AR36" s="61" t="s">
        <v>31</v>
      </c>
      <c r="AS36" s="61" t="s">
        <v>31</v>
      </c>
      <c r="AT36" s="61" t="s">
        <v>31</v>
      </c>
      <c r="AU36" s="61" t="s">
        <v>31</v>
      </c>
      <c r="AV36" s="61" t="s">
        <v>31</v>
      </c>
      <c r="AW36" s="61" t="s">
        <v>31</v>
      </c>
      <c r="AX36" s="61" t="s">
        <v>31</v>
      </c>
      <c r="AY36" s="61" t="s">
        <v>31</v>
      </c>
      <c r="AZ36" s="61" t="s">
        <v>31</v>
      </c>
      <c r="BA36" s="61" t="s">
        <v>31</v>
      </c>
      <c r="BB36" s="61" t="s">
        <v>31</v>
      </c>
      <c r="BC36" s="61" t="s">
        <v>31</v>
      </c>
      <c r="BD36" s="61" t="s">
        <v>31</v>
      </c>
      <c r="BE36" s="61" t="s">
        <v>31</v>
      </c>
      <c r="BF36" s="68">
        <f t="shared" si="0"/>
        <v>0</v>
      </c>
      <c r="BG36" s="87">
        <f>Avaliações!BH37</f>
        <v>0</v>
      </c>
      <c r="BH36" s="87"/>
      <c r="BI36" s="87">
        <f>Avaliações!BN37</f>
        <v>0</v>
      </c>
      <c r="BJ36" s="87"/>
      <c r="BK36" s="87"/>
      <c r="BL36" s="87"/>
    </row>
    <row r="37" spans="1:64" ht="12" customHeight="1">
      <c r="A37" s="35"/>
      <c r="B37" s="54">
        <v>28</v>
      </c>
      <c r="C37" s="93">
        <f>Orientacoes!A47</f>
        <v>0</v>
      </c>
      <c r="D37" s="93"/>
      <c r="E37" s="94">
        <f>Orientacoes!B47</f>
        <v>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61" t="s">
        <v>31</v>
      </c>
      <c r="W37" s="61" t="s">
        <v>31</v>
      </c>
      <c r="X37" s="61" t="s">
        <v>31</v>
      </c>
      <c r="Y37" s="61" t="s">
        <v>31</v>
      </c>
      <c r="Z37" s="61" t="s">
        <v>31</v>
      </c>
      <c r="AA37" s="61" t="s">
        <v>31</v>
      </c>
      <c r="AB37" s="61" t="s">
        <v>31</v>
      </c>
      <c r="AC37" s="61" t="s">
        <v>31</v>
      </c>
      <c r="AD37" s="61" t="s">
        <v>31</v>
      </c>
      <c r="AE37" s="61" t="s">
        <v>31</v>
      </c>
      <c r="AF37" s="61" t="s">
        <v>31</v>
      </c>
      <c r="AG37" s="61" t="s">
        <v>31</v>
      </c>
      <c r="AH37" s="61" t="s">
        <v>31</v>
      </c>
      <c r="AI37" s="61" t="s">
        <v>31</v>
      </c>
      <c r="AJ37" s="61" t="s">
        <v>31</v>
      </c>
      <c r="AK37" s="61" t="s">
        <v>31</v>
      </c>
      <c r="AL37" s="61" t="s">
        <v>31</v>
      </c>
      <c r="AM37" s="61" t="s">
        <v>31</v>
      </c>
      <c r="AN37" s="61" t="s">
        <v>31</v>
      </c>
      <c r="AO37" s="61" t="s">
        <v>31</v>
      </c>
      <c r="AP37" s="61" t="s">
        <v>31</v>
      </c>
      <c r="AQ37" s="61" t="s">
        <v>31</v>
      </c>
      <c r="AR37" s="61" t="s">
        <v>31</v>
      </c>
      <c r="AS37" s="61" t="s">
        <v>31</v>
      </c>
      <c r="AT37" s="61" t="s">
        <v>31</v>
      </c>
      <c r="AU37" s="61" t="s">
        <v>31</v>
      </c>
      <c r="AV37" s="61" t="s">
        <v>31</v>
      </c>
      <c r="AW37" s="61" t="s">
        <v>31</v>
      </c>
      <c r="AX37" s="61" t="s">
        <v>31</v>
      </c>
      <c r="AY37" s="61" t="s">
        <v>31</v>
      </c>
      <c r="AZ37" s="61" t="s">
        <v>31</v>
      </c>
      <c r="BA37" s="61" t="s">
        <v>31</v>
      </c>
      <c r="BB37" s="61" t="s">
        <v>31</v>
      </c>
      <c r="BC37" s="61" t="s">
        <v>31</v>
      </c>
      <c r="BD37" s="61" t="s">
        <v>31</v>
      </c>
      <c r="BE37" s="61" t="s">
        <v>31</v>
      </c>
      <c r="BF37" s="68">
        <f t="shared" si="0"/>
        <v>0</v>
      </c>
      <c r="BG37" s="87">
        <f>Avaliações!BH38</f>
        <v>0</v>
      </c>
      <c r="BH37" s="87"/>
      <c r="BI37" s="87">
        <f>Avaliações!BN38</f>
        <v>0</v>
      </c>
      <c r="BJ37" s="87"/>
      <c r="BK37" s="87"/>
      <c r="BL37" s="87"/>
    </row>
    <row r="38" spans="1:64" ht="12" customHeight="1">
      <c r="A38" s="35"/>
      <c r="B38" s="53">
        <v>29</v>
      </c>
      <c r="C38" s="93">
        <f>Orientacoes!A48</f>
        <v>0</v>
      </c>
      <c r="D38" s="93"/>
      <c r="E38" s="94">
        <f>Orientacoes!B48</f>
        <v>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61" t="s">
        <v>31</v>
      </c>
      <c r="W38" s="61" t="s">
        <v>31</v>
      </c>
      <c r="X38" s="61" t="s">
        <v>31</v>
      </c>
      <c r="Y38" s="61" t="s">
        <v>31</v>
      </c>
      <c r="Z38" s="61" t="s">
        <v>31</v>
      </c>
      <c r="AA38" s="61" t="s">
        <v>31</v>
      </c>
      <c r="AB38" s="61" t="s">
        <v>31</v>
      </c>
      <c r="AC38" s="61" t="s">
        <v>31</v>
      </c>
      <c r="AD38" s="61" t="s">
        <v>31</v>
      </c>
      <c r="AE38" s="61" t="s">
        <v>31</v>
      </c>
      <c r="AF38" s="61" t="s">
        <v>31</v>
      </c>
      <c r="AG38" s="61" t="s">
        <v>31</v>
      </c>
      <c r="AH38" s="61" t="s">
        <v>31</v>
      </c>
      <c r="AI38" s="61" t="s">
        <v>31</v>
      </c>
      <c r="AJ38" s="61" t="s">
        <v>31</v>
      </c>
      <c r="AK38" s="61" t="s">
        <v>31</v>
      </c>
      <c r="AL38" s="61" t="s">
        <v>31</v>
      </c>
      <c r="AM38" s="61" t="s">
        <v>31</v>
      </c>
      <c r="AN38" s="61" t="s">
        <v>31</v>
      </c>
      <c r="AO38" s="61" t="s">
        <v>31</v>
      </c>
      <c r="AP38" s="61" t="s">
        <v>31</v>
      </c>
      <c r="AQ38" s="61" t="s">
        <v>31</v>
      </c>
      <c r="AR38" s="61" t="s">
        <v>31</v>
      </c>
      <c r="AS38" s="61" t="s">
        <v>31</v>
      </c>
      <c r="AT38" s="61" t="s">
        <v>31</v>
      </c>
      <c r="AU38" s="61" t="s">
        <v>31</v>
      </c>
      <c r="AV38" s="61" t="s">
        <v>31</v>
      </c>
      <c r="AW38" s="61" t="s">
        <v>31</v>
      </c>
      <c r="AX38" s="61" t="s">
        <v>31</v>
      </c>
      <c r="AY38" s="61" t="s">
        <v>31</v>
      </c>
      <c r="AZ38" s="61" t="s">
        <v>31</v>
      </c>
      <c r="BA38" s="61" t="s">
        <v>31</v>
      </c>
      <c r="BB38" s="61" t="s">
        <v>31</v>
      </c>
      <c r="BC38" s="61" t="s">
        <v>31</v>
      </c>
      <c r="BD38" s="61" t="s">
        <v>31</v>
      </c>
      <c r="BE38" s="61" t="s">
        <v>31</v>
      </c>
      <c r="BF38" s="68">
        <f t="shared" si="0"/>
        <v>0</v>
      </c>
      <c r="BG38" s="87">
        <f>Avaliações!BH39</f>
        <v>0</v>
      </c>
      <c r="BH38" s="87"/>
      <c r="BI38" s="87">
        <f>Avaliações!BN39</f>
        <v>0</v>
      </c>
      <c r="BJ38" s="87"/>
      <c r="BK38" s="87"/>
      <c r="BL38" s="87"/>
    </row>
    <row r="39" spans="1:64" ht="12" customHeight="1">
      <c r="A39" s="35"/>
      <c r="B39" s="54">
        <v>30</v>
      </c>
      <c r="C39" s="93">
        <f>Orientacoes!A49</f>
        <v>0</v>
      </c>
      <c r="D39" s="93"/>
      <c r="E39" s="94">
        <f>Orientacoes!B49</f>
        <v>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61" t="s">
        <v>31</v>
      </c>
      <c r="W39" s="61" t="s">
        <v>31</v>
      </c>
      <c r="X39" s="61" t="s">
        <v>31</v>
      </c>
      <c r="Y39" s="61" t="s">
        <v>31</v>
      </c>
      <c r="Z39" s="61" t="s">
        <v>31</v>
      </c>
      <c r="AA39" s="61" t="s">
        <v>31</v>
      </c>
      <c r="AB39" s="61" t="s">
        <v>31</v>
      </c>
      <c r="AC39" s="61" t="s">
        <v>31</v>
      </c>
      <c r="AD39" s="61" t="s">
        <v>31</v>
      </c>
      <c r="AE39" s="61" t="s">
        <v>31</v>
      </c>
      <c r="AF39" s="61" t="s">
        <v>31</v>
      </c>
      <c r="AG39" s="61" t="s">
        <v>31</v>
      </c>
      <c r="AH39" s="61" t="s">
        <v>31</v>
      </c>
      <c r="AI39" s="61" t="s">
        <v>31</v>
      </c>
      <c r="AJ39" s="61" t="s">
        <v>31</v>
      </c>
      <c r="AK39" s="61" t="s">
        <v>31</v>
      </c>
      <c r="AL39" s="61" t="s">
        <v>31</v>
      </c>
      <c r="AM39" s="61" t="s">
        <v>31</v>
      </c>
      <c r="AN39" s="61" t="s">
        <v>31</v>
      </c>
      <c r="AO39" s="61" t="s">
        <v>31</v>
      </c>
      <c r="AP39" s="61" t="s">
        <v>31</v>
      </c>
      <c r="AQ39" s="61" t="s">
        <v>31</v>
      </c>
      <c r="AR39" s="61" t="s">
        <v>31</v>
      </c>
      <c r="AS39" s="61" t="s">
        <v>31</v>
      </c>
      <c r="AT39" s="61" t="s">
        <v>31</v>
      </c>
      <c r="AU39" s="61" t="s">
        <v>31</v>
      </c>
      <c r="AV39" s="61" t="s">
        <v>31</v>
      </c>
      <c r="AW39" s="61" t="s">
        <v>31</v>
      </c>
      <c r="AX39" s="61" t="s">
        <v>31</v>
      </c>
      <c r="AY39" s="61" t="s">
        <v>31</v>
      </c>
      <c r="AZ39" s="61" t="s">
        <v>31</v>
      </c>
      <c r="BA39" s="61" t="s">
        <v>31</v>
      </c>
      <c r="BB39" s="61" t="s">
        <v>31</v>
      </c>
      <c r="BC39" s="61" t="s">
        <v>31</v>
      </c>
      <c r="BD39" s="61" t="s">
        <v>31</v>
      </c>
      <c r="BE39" s="61" t="s">
        <v>31</v>
      </c>
      <c r="BF39" s="68">
        <f t="shared" si="0"/>
        <v>0</v>
      </c>
      <c r="BG39" s="87">
        <f>Avaliações!BH40</f>
        <v>0</v>
      </c>
      <c r="BH39" s="87"/>
      <c r="BI39" s="87">
        <f>Avaliações!BN40</f>
        <v>0</v>
      </c>
      <c r="BJ39" s="87"/>
      <c r="BK39" s="87"/>
      <c r="BL39" s="87"/>
    </row>
    <row r="40" spans="1:64" ht="12" customHeight="1">
      <c r="A40" s="35"/>
      <c r="B40" s="54">
        <v>31</v>
      </c>
      <c r="C40" s="93">
        <f>Orientacoes!A50</f>
        <v>0</v>
      </c>
      <c r="D40" s="93"/>
      <c r="E40" s="94">
        <f>Orientacoes!B50</f>
        <v>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61" t="s">
        <v>31</v>
      </c>
      <c r="W40" s="61" t="s">
        <v>31</v>
      </c>
      <c r="X40" s="61" t="s">
        <v>31</v>
      </c>
      <c r="Y40" s="61" t="s">
        <v>31</v>
      </c>
      <c r="Z40" s="61" t="s">
        <v>31</v>
      </c>
      <c r="AA40" s="61" t="s">
        <v>31</v>
      </c>
      <c r="AB40" s="61" t="s">
        <v>31</v>
      </c>
      <c r="AC40" s="61" t="s">
        <v>31</v>
      </c>
      <c r="AD40" s="61" t="s">
        <v>31</v>
      </c>
      <c r="AE40" s="61" t="s">
        <v>31</v>
      </c>
      <c r="AF40" s="61" t="s">
        <v>31</v>
      </c>
      <c r="AG40" s="61" t="s">
        <v>31</v>
      </c>
      <c r="AH40" s="61" t="s">
        <v>31</v>
      </c>
      <c r="AI40" s="61" t="s">
        <v>31</v>
      </c>
      <c r="AJ40" s="61" t="s">
        <v>31</v>
      </c>
      <c r="AK40" s="61" t="s">
        <v>31</v>
      </c>
      <c r="AL40" s="61" t="s">
        <v>31</v>
      </c>
      <c r="AM40" s="61" t="s">
        <v>31</v>
      </c>
      <c r="AN40" s="61" t="s">
        <v>31</v>
      </c>
      <c r="AO40" s="61" t="s">
        <v>31</v>
      </c>
      <c r="AP40" s="61" t="s">
        <v>31</v>
      </c>
      <c r="AQ40" s="61" t="s">
        <v>31</v>
      </c>
      <c r="AR40" s="61" t="s">
        <v>31</v>
      </c>
      <c r="AS40" s="61" t="s">
        <v>31</v>
      </c>
      <c r="AT40" s="61" t="s">
        <v>31</v>
      </c>
      <c r="AU40" s="61" t="s">
        <v>31</v>
      </c>
      <c r="AV40" s="61" t="s">
        <v>31</v>
      </c>
      <c r="AW40" s="61" t="s">
        <v>31</v>
      </c>
      <c r="AX40" s="61" t="s">
        <v>31</v>
      </c>
      <c r="AY40" s="61" t="s">
        <v>31</v>
      </c>
      <c r="AZ40" s="61" t="s">
        <v>31</v>
      </c>
      <c r="BA40" s="61" t="s">
        <v>31</v>
      </c>
      <c r="BB40" s="61" t="s">
        <v>31</v>
      </c>
      <c r="BC40" s="61" t="s">
        <v>31</v>
      </c>
      <c r="BD40" s="61" t="s">
        <v>31</v>
      </c>
      <c r="BE40" s="61" t="s">
        <v>31</v>
      </c>
      <c r="BF40" s="68">
        <f t="shared" si="0"/>
        <v>0</v>
      </c>
      <c r="BG40" s="87">
        <f>Avaliações!BH41</f>
        <v>0</v>
      </c>
      <c r="BH40" s="87"/>
      <c r="BI40" s="87">
        <f>Avaliações!BN41</f>
        <v>0</v>
      </c>
      <c r="BJ40" s="87"/>
      <c r="BK40" s="87"/>
      <c r="BL40" s="87"/>
    </row>
    <row r="41" spans="1:64" ht="12" customHeight="1">
      <c r="A41" s="35"/>
      <c r="B41" s="54">
        <v>32</v>
      </c>
      <c r="C41" s="93">
        <f>Orientacoes!A51</f>
        <v>0</v>
      </c>
      <c r="D41" s="93"/>
      <c r="E41" s="94">
        <f>Orientacoes!B51</f>
        <v>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61" t="s">
        <v>31</v>
      </c>
      <c r="W41" s="61" t="s">
        <v>31</v>
      </c>
      <c r="X41" s="61" t="s">
        <v>31</v>
      </c>
      <c r="Y41" s="61" t="s">
        <v>31</v>
      </c>
      <c r="Z41" s="61" t="s">
        <v>31</v>
      </c>
      <c r="AA41" s="61" t="s">
        <v>31</v>
      </c>
      <c r="AB41" s="61" t="s">
        <v>31</v>
      </c>
      <c r="AC41" s="61" t="s">
        <v>31</v>
      </c>
      <c r="AD41" s="61" t="s">
        <v>31</v>
      </c>
      <c r="AE41" s="61" t="s">
        <v>31</v>
      </c>
      <c r="AF41" s="61" t="s">
        <v>31</v>
      </c>
      <c r="AG41" s="61" t="s">
        <v>31</v>
      </c>
      <c r="AH41" s="61" t="s">
        <v>31</v>
      </c>
      <c r="AI41" s="61" t="s">
        <v>31</v>
      </c>
      <c r="AJ41" s="61" t="s">
        <v>31</v>
      </c>
      <c r="AK41" s="61" t="s">
        <v>31</v>
      </c>
      <c r="AL41" s="61" t="s">
        <v>31</v>
      </c>
      <c r="AM41" s="61" t="s">
        <v>31</v>
      </c>
      <c r="AN41" s="61" t="s">
        <v>31</v>
      </c>
      <c r="AO41" s="61" t="s">
        <v>31</v>
      </c>
      <c r="AP41" s="61" t="s">
        <v>31</v>
      </c>
      <c r="AQ41" s="61" t="s">
        <v>31</v>
      </c>
      <c r="AR41" s="61" t="s">
        <v>31</v>
      </c>
      <c r="AS41" s="61" t="s">
        <v>31</v>
      </c>
      <c r="AT41" s="61" t="s">
        <v>31</v>
      </c>
      <c r="AU41" s="61" t="s">
        <v>31</v>
      </c>
      <c r="AV41" s="61" t="s">
        <v>31</v>
      </c>
      <c r="AW41" s="61" t="s">
        <v>31</v>
      </c>
      <c r="AX41" s="61" t="s">
        <v>31</v>
      </c>
      <c r="AY41" s="61" t="s">
        <v>31</v>
      </c>
      <c r="AZ41" s="61" t="s">
        <v>31</v>
      </c>
      <c r="BA41" s="61" t="s">
        <v>31</v>
      </c>
      <c r="BB41" s="61" t="s">
        <v>31</v>
      </c>
      <c r="BC41" s="61" t="s">
        <v>31</v>
      </c>
      <c r="BD41" s="61" t="s">
        <v>31</v>
      </c>
      <c r="BE41" s="61" t="s">
        <v>31</v>
      </c>
      <c r="BF41" s="68">
        <f t="shared" si="0"/>
        <v>0</v>
      </c>
      <c r="BG41" s="87">
        <f>Avaliações!BH42</f>
        <v>0</v>
      </c>
      <c r="BH41" s="87"/>
      <c r="BI41" s="87">
        <f>Avaliações!BN42</f>
        <v>0</v>
      </c>
      <c r="BJ41" s="87"/>
      <c r="BK41" s="87"/>
      <c r="BL41" s="87"/>
    </row>
    <row r="42" spans="1:64" ht="12" customHeight="1">
      <c r="A42" s="35"/>
      <c r="B42" s="53">
        <v>33</v>
      </c>
      <c r="C42" s="93">
        <f>Orientacoes!A52</f>
        <v>0</v>
      </c>
      <c r="D42" s="93"/>
      <c r="E42" s="94">
        <f>Orientacoes!B52</f>
        <v>0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61" t="s">
        <v>31</v>
      </c>
      <c r="W42" s="61" t="s">
        <v>31</v>
      </c>
      <c r="X42" s="61" t="s">
        <v>31</v>
      </c>
      <c r="Y42" s="61" t="s">
        <v>31</v>
      </c>
      <c r="Z42" s="61" t="s">
        <v>31</v>
      </c>
      <c r="AA42" s="61" t="s">
        <v>31</v>
      </c>
      <c r="AB42" s="61" t="s">
        <v>31</v>
      </c>
      <c r="AC42" s="61" t="s">
        <v>31</v>
      </c>
      <c r="AD42" s="61" t="s">
        <v>31</v>
      </c>
      <c r="AE42" s="61" t="s">
        <v>31</v>
      </c>
      <c r="AF42" s="61" t="s">
        <v>31</v>
      </c>
      <c r="AG42" s="61" t="s">
        <v>31</v>
      </c>
      <c r="AH42" s="61" t="s">
        <v>31</v>
      </c>
      <c r="AI42" s="61" t="s">
        <v>31</v>
      </c>
      <c r="AJ42" s="61" t="s">
        <v>31</v>
      </c>
      <c r="AK42" s="61" t="s">
        <v>31</v>
      </c>
      <c r="AL42" s="61" t="s">
        <v>31</v>
      </c>
      <c r="AM42" s="61" t="s">
        <v>31</v>
      </c>
      <c r="AN42" s="61" t="s">
        <v>31</v>
      </c>
      <c r="AO42" s="61" t="s">
        <v>31</v>
      </c>
      <c r="AP42" s="61" t="s">
        <v>31</v>
      </c>
      <c r="AQ42" s="61" t="s">
        <v>31</v>
      </c>
      <c r="AR42" s="61" t="s">
        <v>31</v>
      </c>
      <c r="AS42" s="61" t="s">
        <v>31</v>
      </c>
      <c r="AT42" s="61" t="s">
        <v>31</v>
      </c>
      <c r="AU42" s="61" t="s">
        <v>31</v>
      </c>
      <c r="AV42" s="61" t="s">
        <v>31</v>
      </c>
      <c r="AW42" s="61" t="s">
        <v>31</v>
      </c>
      <c r="AX42" s="61" t="s">
        <v>31</v>
      </c>
      <c r="AY42" s="61" t="s">
        <v>31</v>
      </c>
      <c r="AZ42" s="61" t="s">
        <v>31</v>
      </c>
      <c r="BA42" s="61" t="s">
        <v>31</v>
      </c>
      <c r="BB42" s="61" t="s">
        <v>31</v>
      </c>
      <c r="BC42" s="61" t="s">
        <v>31</v>
      </c>
      <c r="BD42" s="61" t="s">
        <v>31</v>
      </c>
      <c r="BE42" s="61" t="s">
        <v>31</v>
      </c>
      <c r="BF42" s="68">
        <f t="shared" si="0"/>
        <v>0</v>
      </c>
      <c r="BG42" s="87">
        <f>Avaliações!BH43</f>
        <v>0</v>
      </c>
      <c r="BH42" s="87"/>
      <c r="BI42" s="87">
        <f>Avaliações!BN43</f>
        <v>0</v>
      </c>
      <c r="BJ42" s="87"/>
      <c r="BK42" s="87"/>
      <c r="BL42" s="87"/>
    </row>
    <row r="43" spans="1:64" ht="12" customHeight="1">
      <c r="A43" s="35"/>
      <c r="B43" s="54">
        <v>34</v>
      </c>
      <c r="C43" s="93">
        <f>Orientacoes!A53</f>
        <v>0</v>
      </c>
      <c r="D43" s="93"/>
      <c r="E43" s="94">
        <f>Orientacoes!B53</f>
        <v>0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61" t="s">
        <v>31</v>
      </c>
      <c r="W43" s="61" t="s">
        <v>31</v>
      </c>
      <c r="X43" s="61" t="s">
        <v>31</v>
      </c>
      <c r="Y43" s="61" t="s">
        <v>31</v>
      </c>
      <c r="Z43" s="61" t="s">
        <v>31</v>
      </c>
      <c r="AA43" s="61" t="s">
        <v>31</v>
      </c>
      <c r="AB43" s="61" t="s">
        <v>31</v>
      </c>
      <c r="AC43" s="61" t="s">
        <v>31</v>
      </c>
      <c r="AD43" s="61" t="s">
        <v>31</v>
      </c>
      <c r="AE43" s="61" t="s">
        <v>31</v>
      </c>
      <c r="AF43" s="61" t="s">
        <v>31</v>
      </c>
      <c r="AG43" s="61" t="s">
        <v>31</v>
      </c>
      <c r="AH43" s="61" t="s">
        <v>31</v>
      </c>
      <c r="AI43" s="61" t="s">
        <v>31</v>
      </c>
      <c r="AJ43" s="61" t="s">
        <v>31</v>
      </c>
      <c r="AK43" s="61" t="s">
        <v>31</v>
      </c>
      <c r="AL43" s="61" t="s">
        <v>31</v>
      </c>
      <c r="AM43" s="61" t="s">
        <v>31</v>
      </c>
      <c r="AN43" s="61" t="s">
        <v>31</v>
      </c>
      <c r="AO43" s="61" t="s">
        <v>31</v>
      </c>
      <c r="AP43" s="61" t="s">
        <v>31</v>
      </c>
      <c r="AQ43" s="61" t="s">
        <v>31</v>
      </c>
      <c r="AR43" s="61" t="s">
        <v>31</v>
      </c>
      <c r="AS43" s="61" t="s">
        <v>31</v>
      </c>
      <c r="AT43" s="61" t="s">
        <v>31</v>
      </c>
      <c r="AU43" s="61" t="s">
        <v>31</v>
      </c>
      <c r="AV43" s="61" t="s">
        <v>31</v>
      </c>
      <c r="AW43" s="61" t="s">
        <v>31</v>
      </c>
      <c r="AX43" s="61" t="s">
        <v>31</v>
      </c>
      <c r="AY43" s="61" t="s">
        <v>31</v>
      </c>
      <c r="AZ43" s="61" t="s">
        <v>31</v>
      </c>
      <c r="BA43" s="61" t="s">
        <v>31</v>
      </c>
      <c r="BB43" s="61" t="s">
        <v>31</v>
      </c>
      <c r="BC43" s="61" t="s">
        <v>31</v>
      </c>
      <c r="BD43" s="61" t="s">
        <v>31</v>
      </c>
      <c r="BE43" s="61" t="s">
        <v>31</v>
      </c>
      <c r="BF43" s="68">
        <f t="shared" si="0"/>
        <v>0</v>
      </c>
      <c r="BG43" s="87">
        <f>Avaliações!BH44</f>
        <v>0</v>
      </c>
      <c r="BH43" s="87"/>
      <c r="BI43" s="87">
        <f>Avaliações!BN44</f>
        <v>0</v>
      </c>
      <c r="BJ43" s="87"/>
      <c r="BK43" s="87"/>
      <c r="BL43" s="87"/>
    </row>
    <row r="44" spans="1:64" ht="12" customHeight="1">
      <c r="A44" s="35"/>
      <c r="B44" s="54">
        <v>35</v>
      </c>
      <c r="C44" s="93">
        <f>Orientacoes!A54</f>
        <v>0</v>
      </c>
      <c r="D44" s="93"/>
      <c r="E44" s="94">
        <f>Orientacoes!B54</f>
        <v>0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61" t="s">
        <v>31</v>
      </c>
      <c r="W44" s="61" t="s">
        <v>31</v>
      </c>
      <c r="X44" s="61" t="s">
        <v>31</v>
      </c>
      <c r="Y44" s="61" t="s">
        <v>31</v>
      </c>
      <c r="Z44" s="61" t="s">
        <v>31</v>
      </c>
      <c r="AA44" s="61" t="s">
        <v>31</v>
      </c>
      <c r="AB44" s="61" t="s">
        <v>31</v>
      </c>
      <c r="AC44" s="61" t="s">
        <v>31</v>
      </c>
      <c r="AD44" s="61" t="s">
        <v>31</v>
      </c>
      <c r="AE44" s="61" t="s">
        <v>31</v>
      </c>
      <c r="AF44" s="61" t="s">
        <v>31</v>
      </c>
      <c r="AG44" s="61" t="s">
        <v>31</v>
      </c>
      <c r="AH44" s="61" t="s">
        <v>31</v>
      </c>
      <c r="AI44" s="61" t="s">
        <v>31</v>
      </c>
      <c r="AJ44" s="61" t="s">
        <v>31</v>
      </c>
      <c r="AK44" s="61" t="s">
        <v>31</v>
      </c>
      <c r="AL44" s="61" t="s">
        <v>31</v>
      </c>
      <c r="AM44" s="61" t="s">
        <v>31</v>
      </c>
      <c r="AN44" s="61" t="s">
        <v>31</v>
      </c>
      <c r="AO44" s="61" t="s">
        <v>31</v>
      </c>
      <c r="AP44" s="61" t="s">
        <v>31</v>
      </c>
      <c r="AQ44" s="61" t="s">
        <v>31</v>
      </c>
      <c r="AR44" s="61" t="s">
        <v>31</v>
      </c>
      <c r="AS44" s="61" t="s">
        <v>31</v>
      </c>
      <c r="AT44" s="61" t="s">
        <v>31</v>
      </c>
      <c r="AU44" s="61" t="s">
        <v>31</v>
      </c>
      <c r="AV44" s="61" t="s">
        <v>31</v>
      </c>
      <c r="AW44" s="61" t="s">
        <v>31</v>
      </c>
      <c r="AX44" s="61" t="s">
        <v>31</v>
      </c>
      <c r="AY44" s="61" t="s">
        <v>31</v>
      </c>
      <c r="AZ44" s="61" t="s">
        <v>31</v>
      </c>
      <c r="BA44" s="61" t="s">
        <v>31</v>
      </c>
      <c r="BB44" s="61" t="s">
        <v>31</v>
      </c>
      <c r="BC44" s="61" t="s">
        <v>31</v>
      </c>
      <c r="BD44" s="61" t="s">
        <v>31</v>
      </c>
      <c r="BE44" s="61" t="s">
        <v>31</v>
      </c>
      <c r="BF44" s="68">
        <f aca="true" t="shared" si="1" ref="BF44:BF49">COUNTIF(V44:BE44,"F")</f>
        <v>0</v>
      </c>
      <c r="BG44" s="87">
        <f>Avaliações!BH45</f>
        <v>0</v>
      </c>
      <c r="BH44" s="87"/>
      <c r="BI44" s="87">
        <f>Avaliações!BN45</f>
        <v>0</v>
      </c>
      <c r="BJ44" s="87"/>
      <c r="BK44" s="87"/>
      <c r="BL44" s="87"/>
    </row>
    <row r="45" spans="1:64" ht="12" customHeight="1">
      <c r="A45" s="35"/>
      <c r="B45" s="54">
        <v>36</v>
      </c>
      <c r="C45" s="93">
        <f>Orientacoes!A55</f>
        <v>0</v>
      </c>
      <c r="D45" s="93"/>
      <c r="E45" s="94">
        <f>Orientacoes!B55</f>
        <v>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61" t="s">
        <v>31</v>
      </c>
      <c r="W45" s="61" t="s">
        <v>31</v>
      </c>
      <c r="X45" s="61" t="s">
        <v>31</v>
      </c>
      <c r="Y45" s="61" t="s">
        <v>31</v>
      </c>
      <c r="Z45" s="61" t="s">
        <v>31</v>
      </c>
      <c r="AA45" s="61" t="s">
        <v>31</v>
      </c>
      <c r="AB45" s="61" t="s">
        <v>31</v>
      </c>
      <c r="AC45" s="61" t="s">
        <v>31</v>
      </c>
      <c r="AD45" s="61" t="s">
        <v>31</v>
      </c>
      <c r="AE45" s="61" t="s">
        <v>31</v>
      </c>
      <c r="AF45" s="61" t="s">
        <v>31</v>
      </c>
      <c r="AG45" s="61" t="s">
        <v>31</v>
      </c>
      <c r="AH45" s="61" t="s">
        <v>31</v>
      </c>
      <c r="AI45" s="61" t="s">
        <v>31</v>
      </c>
      <c r="AJ45" s="61" t="s">
        <v>31</v>
      </c>
      <c r="AK45" s="61" t="s">
        <v>31</v>
      </c>
      <c r="AL45" s="61" t="s">
        <v>31</v>
      </c>
      <c r="AM45" s="61" t="s">
        <v>31</v>
      </c>
      <c r="AN45" s="61" t="s">
        <v>31</v>
      </c>
      <c r="AO45" s="61" t="s">
        <v>31</v>
      </c>
      <c r="AP45" s="61" t="s">
        <v>31</v>
      </c>
      <c r="AQ45" s="61" t="s">
        <v>31</v>
      </c>
      <c r="AR45" s="61" t="s">
        <v>31</v>
      </c>
      <c r="AS45" s="61" t="s">
        <v>31</v>
      </c>
      <c r="AT45" s="61" t="s">
        <v>31</v>
      </c>
      <c r="AU45" s="61" t="s">
        <v>31</v>
      </c>
      <c r="AV45" s="61" t="s">
        <v>31</v>
      </c>
      <c r="AW45" s="61" t="s">
        <v>31</v>
      </c>
      <c r="AX45" s="61" t="s">
        <v>31</v>
      </c>
      <c r="AY45" s="61" t="s">
        <v>31</v>
      </c>
      <c r="AZ45" s="61" t="s">
        <v>31</v>
      </c>
      <c r="BA45" s="61" t="s">
        <v>31</v>
      </c>
      <c r="BB45" s="61" t="s">
        <v>31</v>
      </c>
      <c r="BC45" s="61" t="s">
        <v>31</v>
      </c>
      <c r="BD45" s="61" t="s">
        <v>31</v>
      </c>
      <c r="BE45" s="61" t="s">
        <v>31</v>
      </c>
      <c r="BF45" s="68">
        <f t="shared" si="1"/>
        <v>0</v>
      </c>
      <c r="BG45" s="87">
        <f>Avaliações!BH46</f>
        <v>0</v>
      </c>
      <c r="BH45" s="87"/>
      <c r="BI45" s="87">
        <f>Avaliações!BN46</f>
        <v>0</v>
      </c>
      <c r="BJ45" s="87"/>
      <c r="BK45" s="87"/>
      <c r="BL45" s="87"/>
    </row>
    <row r="46" spans="1:64" ht="12" customHeight="1">
      <c r="A46" s="35"/>
      <c r="B46" s="54">
        <v>37</v>
      </c>
      <c r="C46" s="93">
        <f>Orientacoes!A56</f>
        <v>0</v>
      </c>
      <c r="D46" s="93"/>
      <c r="E46" s="94">
        <f>Orientacoes!B56</f>
        <v>0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61" t="s">
        <v>31</v>
      </c>
      <c r="W46" s="61" t="s">
        <v>31</v>
      </c>
      <c r="X46" s="61" t="s">
        <v>31</v>
      </c>
      <c r="Y46" s="61" t="s">
        <v>31</v>
      </c>
      <c r="Z46" s="61" t="s">
        <v>31</v>
      </c>
      <c r="AA46" s="61" t="s">
        <v>31</v>
      </c>
      <c r="AB46" s="61" t="s">
        <v>31</v>
      </c>
      <c r="AC46" s="61" t="s">
        <v>31</v>
      </c>
      <c r="AD46" s="61" t="s">
        <v>31</v>
      </c>
      <c r="AE46" s="61" t="s">
        <v>31</v>
      </c>
      <c r="AF46" s="61" t="s">
        <v>31</v>
      </c>
      <c r="AG46" s="61" t="s">
        <v>31</v>
      </c>
      <c r="AH46" s="61" t="s">
        <v>31</v>
      </c>
      <c r="AI46" s="61" t="s">
        <v>31</v>
      </c>
      <c r="AJ46" s="61" t="s">
        <v>31</v>
      </c>
      <c r="AK46" s="61" t="s">
        <v>31</v>
      </c>
      <c r="AL46" s="61" t="s">
        <v>31</v>
      </c>
      <c r="AM46" s="61" t="s">
        <v>31</v>
      </c>
      <c r="AN46" s="61" t="s">
        <v>31</v>
      </c>
      <c r="AO46" s="61" t="s">
        <v>31</v>
      </c>
      <c r="AP46" s="61" t="s">
        <v>31</v>
      </c>
      <c r="AQ46" s="61" t="s">
        <v>31</v>
      </c>
      <c r="AR46" s="61" t="s">
        <v>31</v>
      </c>
      <c r="AS46" s="61" t="s">
        <v>31</v>
      </c>
      <c r="AT46" s="61" t="s">
        <v>31</v>
      </c>
      <c r="AU46" s="61" t="s">
        <v>31</v>
      </c>
      <c r="AV46" s="61" t="s">
        <v>31</v>
      </c>
      <c r="AW46" s="61" t="s">
        <v>31</v>
      </c>
      <c r="AX46" s="61" t="s">
        <v>31</v>
      </c>
      <c r="AY46" s="61" t="s">
        <v>31</v>
      </c>
      <c r="AZ46" s="61" t="s">
        <v>31</v>
      </c>
      <c r="BA46" s="61" t="s">
        <v>31</v>
      </c>
      <c r="BB46" s="61" t="s">
        <v>31</v>
      </c>
      <c r="BC46" s="61" t="s">
        <v>31</v>
      </c>
      <c r="BD46" s="61" t="s">
        <v>31</v>
      </c>
      <c r="BE46" s="61" t="s">
        <v>31</v>
      </c>
      <c r="BF46" s="68">
        <f t="shared" si="1"/>
        <v>0</v>
      </c>
      <c r="BG46" s="87">
        <f>Avaliações!BH47</f>
        <v>0</v>
      </c>
      <c r="BH46" s="87"/>
      <c r="BI46" s="87">
        <f>Avaliações!BN47</f>
        <v>0</v>
      </c>
      <c r="BJ46" s="87"/>
      <c r="BK46" s="87"/>
      <c r="BL46" s="87"/>
    </row>
    <row r="47" spans="1:64" ht="12" customHeight="1">
      <c r="A47" s="35"/>
      <c r="B47" s="54">
        <v>38</v>
      </c>
      <c r="C47" s="93">
        <f>Orientacoes!A57</f>
        <v>0</v>
      </c>
      <c r="D47" s="93"/>
      <c r="E47" s="94">
        <f>Orientacoes!B57</f>
        <v>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61" t="s">
        <v>31</v>
      </c>
      <c r="W47" s="61" t="s">
        <v>31</v>
      </c>
      <c r="X47" s="61" t="s">
        <v>31</v>
      </c>
      <c r="Y47" s="61" t="s">
        <v>31</v>
      </c>
      <c r="Z47" s="61" t="s">
        <v>31</v>
      </c>
      <c r="AA47" s="61" t="s">
        <v>31</v>
      </c>
      <c r="AB47" s="61" t="s">
        <v>31</v>
      </c>
      <c r="AC47" s="61" t="s">
        <v>31</v>
      </c>
      <c r="AD47" s="61" t="s">
        <v>31</v>
      </c>
      <c r="AE47" s="61" t="s">
        <v>31</v>
      </c>
      <c r="AF47" s="61" t="s">
        <v>31</v>
      </c>
      <c r="AG47" s="61" t="s">
        <v>31</v>
      </c>
      <c r="AH47" s="61" t="s">
        <v>31</v>
      </c>
      <c r="AI47" s="61" t="s">
        <v>31</v>
      </c>
      <c r="AJ47" s="61" t="s">
        <v>31</v>
      </c>
      <c r="AK47" s="61" t="s">
        <v>31</v>
      </c>
      <c r="AL47" s="61" t="s">
        <v>31</v>
      </c>
      <c r="AM47" s="61" t="s">
        <v>31</v>
      </c>
      <c r="AN47" s="61" t="s">
        <v>31</v>
      </c>
      <c r="AO47" s="61" t="s">
        <v>31</v>
      </c>
      <c r="AP47" s="61" t="s">
        <v>31</v>
      </c>
      <c r="AQ47" s="61" t="s">
        <v>31</v>
      </c>
      <c r="AR47" s="61" t="s">
        <v>31</v>
      </c>
      <c r="AS47" s="61" t="s">
        <v>31</v>
      </c>
      <c r="AT47" s="61" t="s">
        <v>31</v>
      </c>
      <c r="AU47" s="61" t="s">
        <v>31</v>
      </c>
      <c r="AV47" s="61" t="s">
        <v>31</v>
      </c>
      <c r="AW47" s="61" t="s">
        <v>31</v>
      </c>
      <c r="AX47" s="61" t="s">
        <v>31</v>
      </c>
      <c r="AY47" s="61" t="s">
        <v>31</v>
      </c>
      <c r="AZ47" s="61" t="s">
        <v>31</v>
      </c>
      <c r="BA47" s="61" t="s">
        <v>31</v>
      </c>
      <c r="BB47" s="61" t="s">
        <v>31</v>
      </c>
      <c r="BC47" s="61" t="s">
        <v>31</v>
      </c>
      <c r="BD47" s="61" t="s">
        <v>31</v>
      </c>
      <c r="BE47" s="61" t="s">
        <v>31</v>
      </c>
      <c r="BF47" s="68">
        <f t="shared" si="1"/>
        <v>0</v>
      </c>
      <c r="BG47" s="87">
        <f>Avaliações!BH48</f>
        <v>0</v>
      </c>
      <c r="BH47" s="87"/>
      <c r="BI47" s="87">
        <f>Avaliações!BN48</f>
        <v>0</v>
      </c>
      <c r="BJ47" s="87"/>
      <c r="BK47" s="87"/>
      <c r="BL47" s="87"/>
    </row>
    <row r="48" spans="1:64" ht="12" customHeight="1">
      <c r="A48" s="35"/>
      <c r="B48" s="54">
        <v>39</v>
      </c>
      <c r="C48" s="93">
        <f>Orientacoes!A58</f>
        <v>0</v>
      </c>
      <c r="D48" s="93"/>
      <c r="E48" s="94">
        <f>Orientacoes!B58</f>
        <v>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61" t="s">
        <v>31</v>
      </c>
      <c r="W48" s="61" t="s">
        <v>31</v>
      </c>
      <c r="X48" s="61" t="s">
        <v>31</v>
      </c>
      <c r="Y48" s="61" t="s">
        <v>31</v>
      </c>
      <c r="Z48" s="61" t="s">
        <v>31</v>
      </c>
      <c r="AA48" s="61" t="s">
        <v>31</v>
      </c>
      <c r="AB48" s="61" t="s">
        <v>31</v>
      </c>
      <c r="AC48" s="61" t="s">
        <v>31</v>
      </c>
      <c r="AD48" s="61" t="s">
        <v>31</v>
      </c>
      <c r="AE48" s="61" t="s">
        <v>31</v>
      </c>
      <c r="AF48" s="61" t="s">
        <v>31</v>
      </c>
      <c r="AG48" s="61" t="s">
        <v>31</v>
      </c>
      <c r="AH48" s="61" t="s">
        <v>31</v>
      </c>
      <c r="AI48" s="61" t="s">
        <v>31</v>
      </c>
      <c r="AJ48" s="61" t="s">
        <v>31</v>
      </c>
      <c r="AK48" s="61" t="s">
        <v>31</v>
      </c>
      <c r="AL48" s="61" t="s">
        <v>31</v>
      </c>
      <c r="AM48" s="61" t="s">
        <v>31</v>
      </c>
      <c r="AN48" s="61" t="s">
        <v>31</v>
      </c>
      <c r="AO48" s="61" t="s">
        <v>31</v>
      </c>
      <c r="AP48" s="61" t="s">
        <v>31</v>
      </c>
      <c r="AQ48" s="61" t="s">
        <v>31</v>
      </c>
      <c r="AR48" s="61" t="s">
        <v>31</v>
      </c>
      <c r="AS48" s="61" t="s">
        <v>31</v>
      </c>
      <c r="AT48" s="61" t="s">
        <v>31</v>
      </c>
      <c r="AU48" s="61" t="s">
        <v>31</v>
      </c>
      <c r="AV48" s="61" t="s">
        <v>31</v>
      </c>
      <c r="AW48" s="61" t="s">
        <v>31</v>
      </c>
      <c r="AX48" s="61" t="s">
        <v>31</v>
      </c>
      <c r="AY48" s="61" t="s">
        <v>31</v>
      </c>
      <c r="AZ48" s="61" t="s">
        <v>31</v>
      </c>
      <c r="BA48" s="61" t="s">
        <v>31</v>
      </c>
      <c r="BB48" s="61" t="s">
        <v>31</v>
      </c>
      <c r="BC48" s="61" t="s">
        <v>31</v>
      </c>
      <c r="BD48" s="61" t="s">
        <v>31</v>
      </c>
      <c r="BE48" s="61" t="s">
        <v>31</v>
      </c>
      <c r="BF48" s="68">
        <f t="shared" si="1"/>
        <v>0</v>
      </c>
      <c r="BG48" s="87">
        <f>Avaliações!BH49</f>
        <v>0</v>
      </c>
      <c r="BH48" s="87"/>
      <c r="BI48" s="87">
        <f>Avaliações!BN49</f>
        <v>0</v>
      </c>
      <c r="BJ48" s="87"/>
      <c r="BK48" s="87"/>
      <c r="BL48" s="87"/>
    </row>
    <row r="49" spans="1:64" ht="12" customHeight="1">
      <c r="A49" s="35"/>
      <c r="B49" s="54">
        <v>40</v>
      </c>
      <c r="C49" s="93">
        <f>Orientacoes!A59</f>
        <v>0</v>
      </c>
      <c r="D49" s="93"/>
      <c r="E49" s="94">
        <f>Orientacoes!B59</f>
        <v>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61" t="s">
        <v>31</v>
      </c>
      <c r="W49" s="61" t="s">
        <v>31</v>
      </c>
      <c r="X49" s="61" t="s">
        <v>31</v>
      </c>
      <c r="Y49" s="61" t="s">
        <v>31</v>
      </c>
      <c r="Z49" s="61" t="s">
        <v>31</v>
      </c>
      <c r="AA49" s="61" t="s">
        <v>31</v>
      </c>
      <c r="AB49" s="61" t="s">
        <v>31</v>
      </c>
      <c r="AC49" s="61" t="s">
        <v>31</v>
      </c>
      <c r="AD49" s="61" t="s">
        <v>31</v>
      </c>
      <c r="AE49" s="61" t="s">
        <v>31</v>
      </c>
      <c r="AF49" s="61" t="s">
        <v>31</v>
      </c>
      <c r="AG49" s="61" t="s">
        <v>31</v>
      </c>
      <c r="AH49" s="61" t="s">
        <v>31</v>
      </c>
      <c r="AI49" s="61" t="s">
        <v>31</v>
      </c>
      <c r="AJ49" s="61" t="s">
        <v>31</v>
      </c>
      <c r="AK49" s="61" t="s">
        <v>31</v>
      </c>
      <c r="AL49" s="61" t="s">
        <v>31</v>
      </c>
      <c r="AM49" s="61" t="s">
        <v>31</v>
      </c>
      <c r="AN49" s="61" t="s">
        <v>31</v>
      </c>
      <c r="AO49" s="61" t="s">
        <v>31</v>
      </c>
      <c r="AP49" s="61" t="s">
        <v>31</v>
      </c>
      <c r="AQ49" s="61" t="s">
        <v>31</v>
      </c>
      <c r="AR49" s="61" t="s">
        <v>31</v>
      </c>
      <c r="AS49" s="61" t="s">
        <v>31</v>
      </c>
      <c r="AT49" s="61" t="s">
        <v>31</v>
      </c>
      <c r="AU49" s="61" t="s">
        <v>31</v>
      </c>
      <c r="AV49" s="61" t="s">
        <v>31</v>
      </c>
      <c r="AW49" s="61" t="s">
        <v>31</v>
      </c>
      <c r="AX49" s="61" t="s">
        <v>31</v>
      </c>
      <c r="AY49" s="61" t="s">
        <v>31</v>
      </c>
      <c r="AZ49" s="61" t="s">
        <v>31</v>
      </c>
      <c r="BA49" s="61" t="s">
        <v>31</v>
      </c>
      <c r="BB49" s="61" t="s">
        <v>31</v>
      </c>
      <c r="BC49" s="61" t="s">
        <v>31</v>
      </c>
      <c r="BD49" s="61" t="s">
        <v>31</v>
      </c>
      <c r="BE49" s="61" t="s">
        <v>31</v>
      </c>
      <c r="BF49" s="68">
        <f t="shared" si="1"/>
        <v>0</v>
      </c>
      <c r="BG49" s="87">
        <f>Avaliações!BH50</f>
        <v>0</v>
      </c>
      <c r="BH49" s="87"/>
      <c r="BI49" s="87">
        <f>Avaliações!BN50</f>
        <v>0</v>
      </c>
      <c r="BJ49" s="87"/>
      <c r="BK49" s="87"/>
      <c r="BL49" s="87"/>
    </row>
    <row r="50" spans="2:17" ht="18" customHeight="1">
      <c r="B50" s="29" t="s">
        <v>28</v>
      </c>
      <c r="C50" s="29"/>
      <c r="D50" s="103">
        <f ca="1">NOW()</f>
        <v>42583.96724131944</v>
      </c>
      <c r="E50" s="103"/>
      <c r="F50" s="103"/>
      <c r="G50" s="38" t="s">
        <v>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ht="6" customHeight="1"/>
    <row r="52" spans="2:6" ht="12" customHeight="1">
      <c r="B52" s="39" t="s">
        <v>5</v>
      </c>
      <c r="C52" s="39"/>
      <c r="D52" s="39"/>
      <c r="E52" s="39"/>
      <c r="F52" s="39"/>
    </row>
    <row r="54" spans="5:48" ht="12" customHeight="1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5:48" ht="12" customHeight="1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45"/>
      <c r="AS55" s="35"/>
      <c r="AT55" s="35"/>
      <c r="AU55" s="35"/>
      <c r="AV55" s="35"/>
    </row>
    <row r="56" spans="5:48" ht="12" customHeight="1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</sheetData>
  <sheetProtection/>
  <mergeCells count="177">
    <mergeCell ref="C47:D47"/>
    <mergeCell ref="E47:U47"/>
    <mergeCell ref="BG47:BH47"/>
    <mergeCell ref="BI47:BL47"/>
    <mergeCell ref="BI48:BL48"/>
    <mergeCell ref="C49:D49"/>
    <mergeCell ref="E49:U49"/>
    <mergeCell ref="BG49:BH49"/>
    <mergeCell ref="BI49:BL49"/>
    <mergeCell ref="BI44:BL44"/>
    <mergeCell ref="C45:D45"/>
    <mergeCell ref="E45:U45"/>
    <mergeCell ref="BG45:BH45"/>
    <mergeCell ref="BI45:BL45"/>
    <mergeCell ref="BI46:BL46"/>
    <mergeCell ref="D50:F50"/>
    <mergeCell ref="C44:D44"/>
    <mergeCell ref="E44:U44"/>
    <mergeCell ref="BG44:BH44"/>
    <mergeCell ref="C46:D46"/>
    <mergeCell ref="E46:U46"/>
    <mergeCell ref="BG46:BH46"/>
    <mergeCell ref="C48:D48"/>
    <mergeCell ref="E48:U48"/>
    <mergeCell ref="BG48:BH48"/>
    <mergeCell ref="BI42:BL42"/>
    <mergeCell ref="BI43:BL43"/>
    <mergeCell ref="L8:V8"/>
    <mergeCell ref="AN8:AQ8"/>
    <mergeCell ref="BI38:BL38"/>
    <mergeCell ref="BI39:BL39"/>
    <mergeCell ref="BI40:BL40"/>
    <mergeCell ref="BI41:BL41"/>
    <mergeCell ref="BI34:BL34"/>
    <mergeCell ref="BI35:BL35"/>
    <mergeCell ref="BI29:BL29"/>
    <mergeCell ref="BI36:BL36"/>
    <mergeCell ref="BI37:BL37"/>
    <mergeCell ref="BI30:BL30"/>
    <mergeCell ref="BI31:BL31"/>
    <mergeCell ref="BI32:BL32"/>
    <mergeCell ref="BI33:BL33"/>
    <mergeCell ref="BI23:BL23"/>
    <mergeCell ref="BI24:BL24"/>
    <mergeCell ref="BI25:BL25"/>
    <mergeCell ref="BI26:BL26"/>
    <mergeCell ref="BI27:BL27"/>
    <mergeCell ref="BI28:BL28"/>
    <mergeCell ref="E9:U9"/>
    <mergeCell ref="E10:U10"/>
    <mergeCell ref="E11:U11"/>
    <mergeCell ref="E12:U12"/>
    <mergeCell ref="C9:D9"/>
    <mergeCell ref="BI22:BL22"/>
    <mergeCell ref="C13:D13"/>
    <mergeCell ref="C14:D14"/>
    <mergeCell ref="C15:D15"/>
    <mergeCell ref="C16:D16"/>
    <mergeCell ref="C10:D10"/>
    <mergeCell ref="C11:D11"/>
    <mergeCell ref="C12:D12"/>
    <mergeCell ref="AS8:BE8"/>
    <mergeCell ref="AP7:AS7"/>
    <mergeCell ref="AJ7:AK7"/>
    <mergeCell ref="F7:U7"/>
    <mergeCell ref="AV7:AX7"/>
    <mergeCell ref="E20:U20"/>
    <mergeCell ref="E13:U13"/>
    <mergeCell ref="E14:U14"/>
    <mergeCell ref="E15:U15"/>
    <mergeCell ref="E16:U16"/>
    <mergeCell ref="C24:D24"/>
    <mergeCell ref="C25:D25"/>
    <mergeCell ref="C26:D26"/>
    <mergeCell ref="C27:D27"/>
    <mergeCell ref="B8:E8"/>
    <mergeCell ref="B7:C7"/>
    <mergeCell ref="C17:D17"/>
    <mergeCell ref="C18:D18"/>
    <mergeCell ref="C19:D19"/>
    <mergeCell ref="C20:D20"/>
    <mergeCell ref="C35:D35"/>
    <mergeCell ref="E28:U28"/>
    <mergeCell ref="E29:U29"/>
    <mergeCell ref="E30:U30"/>
    <mergeCell ref="E31:U31"/>
    <mergeCell ref="C28:D28"/>
    <mergeCell ref="C29:D29"/>
    <mergeCell ref="C30:D30"/>
    <mergeCell ref="C31:D31"/>
    <mergeCell ref="C37:D37"/>
    <mergeCell ref="C38:D38"/>
    <mergeCell ref="C39:D39"/>
    <mergeCell ref="E32:U32"/>
    <mergeCell ref="E33:U33"/>
    <mergeCell ref="E34:U34"/>
    <mergeCell ref="E35:U35"/>
    <mergeCell ref="C32:D32"/>
    <mergeCell ref="C33:D33"/>
    <mergeCell ref="C34:D34"/>
    <mergeCell ref="E43:U43"/>
    <mergeCell ref="C40:D40"/>
    <mergeCell ref="C41:D41"/>
    <mergeCell ref="C42:D42"/>
    <mergeCell ref="C43:D43"/>
    <mergeCell ref="E36:U36"/>
    <mergeCell ref="E37:U37"/>
    <mergeCell ref="E38:U38"/>
    <mergeCell ref="E39:U39"/>
    <mergeCell ref="C36:D36"/>
    <mergeCell ref="E17:U17"/>
    <mergeCell ref="E18:U18"/>
    <mergeCell ref="E19:U19"/>
    <mergeCell ref="E40:U40"/>
    <mergeCell ref="E41:U41"/>
    <mergeCell ref="E42:U42"/>
    <mergeCell ref="E24:U24"/>
    <mergeCell ref="E25:U25"/>
    <mergeCell ref="E26:U26"/>
    <mergeCell ref="E27:U27"/>
    <mergeCell ref="C21:D21"/>
    <mergeCell ref="C22:D22"/>
    <mergeCell ref="C23:D23"/>
    <mergeCell ref="E23:U23"/>
    <mergeCell ref="E21:U21"/>
    <mergeCell ref="E22:U22"/>
    <mergeCell ref="BG17:BH17"/>
    <mergeCell ref="BG18:BH18"/>
    <mergeCell ref="BG19:BH19"/>
    <mergeCell ref="F8:J8"/>
    <mergeCell ref="BG13:BH13"/>
    <mergeCell ref="BG14:BH14"/>
    <mergeCell ref="BG15:BH15"/>
    <mergeCell ref="BG16:BH16"/>
    <mergeCell ref="BG9:BH9"/>
    <mergeCell ref="BG10:BH10"/>
    <mergeCell ref="BH8:BK8"/>
    <mergeCell ref="BI10:BL10"/>
    <mergeCell ref="BI11:BL11"/>
    <mergeCell ref="BI12:BL12"/>
    <mergeCell ref="BI13:BL13"/>
    <mergeCell ref="BI14:BL14"/>
    <mergeCell ref="BG11:BH11"/>
    <mergeCell ref="BG12:BH12"/>
    <mergeCell ref="BG23:BH23"/>
    <mergeCell ref="BG24:BH24"/>
    <mergeCell ref="BG25:BH25"/>
    <mergeCell ref="BG26:BH26"/>
    <mergeCell ref="BG20:BH20"/>
    <mergeCell ref="BG21:BH21"/>
    <mergeCell ref="BG22:BH22"/>
    <mergeCell ref="BG31:BH31"/>
    <mergeCell ref="BG32:BH32"/>
    <mergeCell ref="BG33:BH33"/>
    <mergeCell ref="BG34:BH34"/>
    <mergeCell ref="BG27:BH27"/>
    <mergeCell ref="BG28:BH28"/>
    <mergeCell ref="BG29:BH29"/>
    <mergeCell ref="BG30:BH30"/>
    <mergeCell ref="BG39:BH39"/>
    <mergeCell ref="BG40:BH40"/>
    <mergeCell ref="BG41:BH41"/>
    <mergeCell ref="BG42:BH42"/>
    <mergeCell ref="BG35:BH35"/>
    <mergeCell ref="BG36:BH36"/>
    <mergeCell ref="BG37:BH37"/>
    <mergeCell ref="BG38:BH38"/>
    <mergeCell ref="BG43:BH43"/>
    <mergeCell ref="BI7:BL7"/>
    <mergeCell ref="BI9:BL9"/>
    <mergeCell ref="BI15:BL15"/>
    <mergeCell ref="BI16:BL16"/>
    <mergeCell ref="BI17:BL17"/>
    <mergeCell ref="BI18:BL18"/>
    <mergeCell ref="BI19:BL19"/>
    <mergeCell ref="BI20:BL20"/>
    <mergeCell ref="BI21:BL21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5" r:id="rId4"/>
  <rowBreaks count="1" manualBreakCount="1">
    <brk id="52" max="255" man="1"/>
  </rowBreaks>
  <colBreaks count="1" manualBreakCount="1">
    <brk id="47" max="65535" man="1"/>
  </colBreaks>
  <ignoredErrors>
    <ignoredError sqref="F8:V8 AS8 BI10:BL43 W9:BE9 BH10:BH43 BG11:BG43" unlockedFormula="1"/>
    <ignoredError sqref="C10 E10 C11:D43 E11:U43 BF10 BF11:BF43" emptyCellReferenc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showGridLines="0" zoomScale="115" zoomScaleNormal="115" zoomScaleSheetLayoutView="100" zoomScalePageLayoutView="0" workbookViewId="0" topLeftCell="A1">
      <selection activeCell="Y17" sqref="Y17"/>
    </sheetView>
  </sheetViews>
  <sheetFormatPr defaultColWidth="8.7109375" defaultRowHeight="12" customHeight="1"/>
  <cols>
    <col min="1" max="1" width="0.13671875" style="25" customWidth="1"/>
    <col min="2" max="2" width="2.28125" style="25" customWidth="1"/>
    <col min="3" max="3" width="3.7109375" style="25" customWidth="1"/>
    <col min="4" max="4" width="5.28125" style="25" customWidth="1"/>
    <col min="5" max="21" width="1.7109375" style="25" customWidth="1"/>
    <col min="22" max="57" width="2.140625" style="25" customWidth="1"/>
    <col min="58" max="58" width="6.8515625" style="25" customWidth="1"/>
    <col min="59" max="59" width="8.7109375" style="25" customWidth="1"/>
    <col min="60" max="61" width="2.28125" style="25" customWidth="1"/>
    <col min="62" max="62" width="2.7109375" style="25" customWidth="1"/>
    <col min="63" max="63" width="2.28125" style="25" customWidth="1"/>
    <col min="64" max="64" width="6.421875" style="25" customWidth="1"/>
    <col min="65" max="16384" width="8.7109375" style="25" customWidth="1"/>
  </cols>
  <sheetData>
    <row r="1" spans="7:44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3" spans="7:44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6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9"/>
      <c r="L4" s="29"/>
      <c r="M4" s="29"/>
      <c r="N4" s="29"/>
      <c r="O4" s="29"/>
      <c r="P4" s="29"/>
      <c r="Q4" s="29"/>
      <c r="R4" s="30"/>
      <c r="S4" s="30"/>
      <c r="T4" s="30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1"/>
      <c r="AS4" s="30"/>
      <c r="AT4" s="30"/>
    </row>
    <row r="5" spans="1:46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3"/>
      <c r="AQ5" s="33"/>
      <c r="AR5" s="33"/>
      <c r="AS5" s="31"/>
      <c r="AT5" s="34"/>
    </row>
    <row r="6" spans="1:46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2:64" ht="18.75" customHeight="1">
      <c r="B7" s="96" t="s">
        <v>6</v>
      </c>
      <c r="C7" s="96"/>
      <c r="D7" s="46">
        <f>Orientacoes!B4</f>
        <v>0</v>
      </c>
      <c r="E7" s="47"/>
      <c r="F7" s="100">
        <f>Orientacoes!B5</f>
        <v>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7"/>
      <c r="W7" s="47"/>
      <c r="X7" s="47"/>
      <c r="Y7" s="47"/>
      <c r="Z7" s="47"/>
      <c r="AA7" s="47"/>
      <c r="AB7" s="47"/>
      <c r="AC7" s="47"/>
      <c r="AE7" s="56"/>
      <c r="AF7" s="56" t="s">
        <v>30</v>
      </c>
      <c r="AG7" s="47"/>
      <c r="AH7" s="49"/>
      <c r="AI7" s="49"/>
      <c r="AJ7" s="99">
        <f>Orientacoes!B11</f>
        <v>0</v>
      </c>
      <c r="AK7" s="99"/>
      <c r="AL7" s="48"/>
      <c r="AM7" s="55">
        <f>Orientacoes!B12</f>
        <v>0</v>
      </c>
      <c r="AN7" s="47"/>
      <c r="AO7" s="47"/>
      <c r="AP7" s="98" t="s">
        <v>10</v>
      </c>
      <c r="AQ7" s="98"/>
      <c r="AR7" s="98"/>
      <c r="AS7" s="98"/>
      <c r="AT7" s="55">
        <f>Orientacoes!B6</f>
        <v>0</v>
      </c>
      <c r="AU7" s="49"/>
      <c r="AV7" s="99"/>
      <c r="AW7" s="99"/>
      <c r="AX7" s="99"/>
      <c r="AY7" s="49"/>
      <c r="AZ7" s="49"/>
      <c r="BA7" s="49"/>
      <c r="BB7" s="49"/>
      <c r="BC7" s="49"/>
      <c r="BD7" s="47"/>
      <c r="BE7" s="47"/>
      <c r="BF7" s="47"/>
      <c r="BG7" s="50" t="s">
        <v>7</v>
      </c>
      <c r="BH7" s="44"/>
      <c r="BI7" s="88">
        <f>Orientacoes!B10</f>
        <v>0</v>
      </c>
      <c r="BJ7" s="88"/>
      <c r="BK7" s="88"/>
      <c r="BL7" s="88"/>
    </row>
    <row r="8" spans="1:64" s="37" customFormat="1" ht="16.5" customHeight="1">
      <c r="A8" s="40"/>
      <c r="B8" s="95" t="s">
        <v>11</v>
      </c>
      <c r="C8" s="95"/>
      <c r="D8" s="95"/>
      <c r="E8" s="95"/>
      <c r="F8" s="92">
        <f>Orientacoes!B8</f>
        <v>0</v>
      </c>
      <c r="G8" s="92"/>
      <c r="H8" s="92"/>
      <c r="I8" s="92"/>
      <c r="J8" s="92"/>
      <c r="K8" s="36"/>
      <c r="L8" s="101">
        <f>Orientacoes!B9</f>
        <v>0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M8" s="43"/>
      <c r="AN8" s="102" t="s">
        <v>9</v>
      </c>
      <c r="AO8" s="102"/>
      <c r="AP8" s="102"/>
      <c r="AQ8" s="102"/>
      <c r="AR8" s="43"/>
      <c r="AS8" s="97">
        <f>Orientacoes!B13</f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H8" s="90" t="s">
        <v>27</v>
      </c>
      <c r="BI8" s="90"/>
      <c r="BJ8" s="90"/>
      <c r="BK8" s="90"/>
      <c r="BL8" s="63">
        <f>Orientacoes!B15</f>
        <v>0</v>
      </c>
    </row>
    <row r="9" spans="1:64" ht="31.5" customHeight="1">
      <c r="A9" s="35"/>
      <c r="B9" s="51"/>
      <c r="C9" s="89" t="s">
        <v>29</v>
      </c>
      <c r="D9" s="89"/>
      <c r="E9" s="89" t="s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2"/>
      <c r="W9" s="82">
        <f>V9</f>
        <v>0</v>
      </c>
      <c r="X9" s="82"/>
      <c r="Y9" s="82">
        <f>X9</f>
        <v>0</v>
      </c>
      <c r="Z9" s="82"/>
      <c r="AA9" s="82">
        <f>Z9</f>
        <v>0</v>
      </c>
      <c r="AB9" s="82"/>
      <c r="AC9" s="82">
        <f>AB9</f>
        <v>0</v>
      </c>
      <c r="AD9" s="82"/>
      <c r="AE9" s="82">
        <f>AD9</f>
        <v>0</v>
      </c>
      <c r="AF9" s="82"/>
      <c r="AG9" s="82">
        <f>AF9</f>
        <v>0</v>
      </c>
      <c r="AH9" s="82"/>
      <c r="AI9" s="82">
        <f>AH9</f>
        <v>0</v>
      </c>
      <c r="AJ9" s="82"/>
      <c r="AK9" s="82">
        <f>AJ9</f>
        <v>0</v>
      </c>
      <c r="AL9" s="82"/>
      <c r="AM9" s="82">
        <f>AL9</f>
        <v>0</v>
      </c>
      <c r="AN9" s="82"/>
      <c r="AO9" s="82">
        <f>AN9</f>
        <v>0</v>
      </c>
      <c r="AP9" s="82"/>
      <c r="AQ9" s="82">
        <f>AP9</f>
        <v>0</v>
      </c>
      <c r="AR9" s="82"/>
      <c r="AS9" s="82">
        <f>AR9</f>
        <v>0</v>
      </c>
      <c r="AT9" s="82"/>
      <c r="AU9" s="82">
        <f>AT9</f>
        <v>0</v>
      </c>
      <c r="AV9" s="82"/>
      <c r="AW9" s="82">
        <f>AV9</f>
        <v>0</v>
      </c>
      <c r="AX9" s="82"/>
      <c r="AY9" s="82">
        <f>AX9</f>
        <v>0</v>
      </c>
      <c r="AZ9" s="82"/>
      <c r="BA9" s="82">
        <f>AZ9</f>
        <v>0</v>
      </c>
      <c r="BB9" s="82"/>
      <c r="BC9" s="82">
        <f>BB9</f>
        <v>0</v>
      </c>
      <c r="BD9" s="82"/>
      <c r="BE9" s="82">
        <f>BD9</f>
        <v>0</v>
      </c>
      <c r="BF9" s="52" t="s">
        <v>14</v>
      </c>
      <c r="BG9" s="89" t="s">
        <v>2</v>
      </c>
      <c r="BH9" s="89"/>
      <c r="BI9" s="89" t="s">
        <v>3</v>
      </c>
      <c r="BJ9" s="89"/>
      <c r="BK9" s="89"/>
      <c r="BL9" s="89"/>
    </row>
    <row r="10" spans="1:64" ht="12" customHeight="1">
      <c r="A10" s="42"/>
      <c r="B10" s="53">
        <v>1</v>
      </c>
      <c r="C10" s="93">
        <f>Orientacoes!A20</f>
        <v>0</v>
      </c>
      <c r="D10" s="93"/>
      <c r="E10" s="94">
        <f>Orientacoes!B20</f>
        <v>0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61" t="s">
        <v>31</v>
      </c>
      <c r="W10" s="61" t="s">
        <v>31</v>
      </c>
      <c r="X10" s="61" t="s">
        <v>31</v>
      </c>
      <c r="Y10" s="61" t="s">
        <v>31</v>
      </c>
      <c r="Z10" s="61" t="s">
        <v>31</v>
      </c>
      <c r="AA10" s="61" t="s">
        <v>31</v>
      </c>
      <c r="AB10" s="61" t="s">
        <v>31</v>
      </c>
      <c r="AC10" s="61" t="s">
        <v>31</v>
      </c>
      <c r="AD10" s="61" t="s">
        <v>31</v>
      </c>
      <c r="AE10" s="61" t="s">
        <v>31</v>
      </c>
      <c r="AF10" s="61" t="s">
        <v>31</v>
      </c>
      <c r="AG10" s="61" t="s">
        <v>31</v>
      </c>
      <c r="AH10" s="61" t="s">
        <v>31</v>
      </c>
      <c r="AI10" s="61" t="s">
        <v>31</v>
      </c>
      <c r="AJ10" s="61" t="s">
        <v>31</v>
      </c>
      <c r="AK10" s="61" t="s">
        <v>31</v>
      </c>
      <c r="AL10" s="61" t="s">
        <v>31</v>
      </c>
      <c r="AM10" s="61" t="s">
        <v>31</v>
      </c>
      <c r="AN10" s="61" t="s">
        <v>31</v>
      </c>
      <c r="AO10" s="61" t="s">
        <v>31</v>
      </c>
      <c r="AP10" s="61" t="s">
        <v>31</v>
      </c>
      <c r="AQ10" s="61" t="s">
        <v>31</v>
      </c>
      <c r="AR10" s="61" t="s">
        <v>31</v>
      </c>
      <c r="AS10" s="61" t="s">
        <v>31</v>
      </c>
      <c r="AT10" s="61" t="s">
        <v>31</v>
      </c>
      <c r="AU10" s="61" t="s">
        <v>31</v>
      </c>
      <c r="AV10" s="61" t="s">
        <v>31</v>
      </c>
      <c r="AW10" s="61" t="s">
        <v>31</v>
      </c>
      <c r="AX10" s="61" t="s">
        <v>31</v>
      </c>
      <c r="AY10" s="61" t="s">
        <v>31</v>
      </c>
      <c r="AZ10" s="61" t="s">
        <v>31</v>
      </c>
      <c r="BA10" s="61" t="s">
        <v>31</v>
      </c>
      <c r="BB10" s="61" t="s">
        <v>31</v>
      </c>
      <c r="BC10" s="61" t="s">
        <v>31</v>
      </c>
      <c r="BD10" s="61" t="s">
        <v>31</v>
      </c>
      <c r="BE10" s="61" t="s">
        <v>31</v>
      </c>
      <c r="BF10" s="68">
        <f>COUNTIF(V10:BE10,"F")+Diario!BF10</f>
        <v>0</v>
      </c>
      <c r="BG10" s="87">
        <f>Avaliações!BH11</f>
        <v>0</v>
      </c>
      <c r="BH10" s="87"/>
      <c r="BI10" s="87">
        <f>Avaliações!BN11</f>
        <v>0</v>
      </c>
      <c r="BJ10" s="87"/>
      <c r="BK10" s="87"/>
      <c r="BL10" s="87"/>
    </row>
    <row r="11" spans="1:64" ht="12" customHeight="1">
      <c r="A11" s="35"/>
      <c r="B11" s="54">
        <v>2</v>
      </c>
      <c r="C11" s="93">
        <f>Orientacoes!A21</f>
        <v>0</v>
      </c>
      <c r="D11" s="93"/>
      <c r="E11" s="94">
        <f>Orientacoes!B21</f>
        <v>0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61" t="s">
        <v>31</v>
      </c>
      <c r="W11" s="61" t="s">
        <v>31</v>
      </c>
      <c r="X11" s="61" t="s">
        <v>31</v>
      </c>
      <c r="Y11" s="61" t="s">
        <v>31</v>
      </c>
      <c r="Z11" s="61" t="s">
        <v>31</v>
      </c>
      <c r="AA11" s="61" t="s">
        <v>31</v>
      </c>
      <c r="AB11" s="61" t="s">
        <v>31</v>
      </c>
      <c r="AC11" s="61" t="s">
        <v>31</v>
      </c>
      <c r="AD11" s="61" t="s">
        <v>31</v>
      </c>
      <c r="AE11" s="61" t="s">
        <v>31</v>
      </c>
      <c r="AF11" s="61" t="s">
        <v>31</v>
      </c>
      <c r="AG11" s="61" t="s">
        <v>31</v>
      </c>
      <c r="AH11" s="61" t="s">
        <v>31</v>
      </c>
      <c r="AI11" s="61" t="s">
        <v>31</v>
      </c>
      <c r="AJ11" s="61" t="s">
        <v>31</v>
      </c>
      <c r="AK11" s="61" t="s">
        <v>31</v>
      </c>
      <c r="AL11" s="61" t="s">
        <v>31</v>
      </c>
      <c r="AM11" s="61" t="s">
        <v>31</v>
      </c>
      <c r="AN11" s="61" t="s">
        <v>31</v>
      </c>
      <c r="AO11" s="61" t="s">
        <v>31</v>
      </c>
      <c r="AP11" s="61" t="s">
        <v>31</v>
      </c>
      <c r="AQ11" s="61" t="s">
        <v>31</v>
      </c>
      <c r="AR11" s="61" t="s">
        <v>31</v>
      </c>
      <c r="AS11" s="61" t="s">
        <v>31</v>
      </c>
      <c r="AT11" s="61" t="s">
        <v>31</v>
      </c>
      <c r="AU11" s="61" t="s">
        <v>31</v>
      </c>
      <c r="AV11" s="61" t="s">
        <v>31</v>
      </c>
      <c r="AW11" s="61" t="s">
        <v>31</v>
      </c>
      <c r="AX11" s="61" t="s">
        <v>31</v>
      </c>
      <c r="AY11" s="61" t="s">
        <v>31</v>
      </c>
      <c r="AZ11" s="61" t="s">
        <v>31</v>
      </c>
      <c r="BA11" s="61" t="s">
        <v>31</v>
      </c>
      <c r="BB11" s="61" t="s">
        <v>31</v>
      </c>
      <c r="BC11" s="61" t="s">
        <v>31</v>
      </c>
      <c r="BD11" s="61" t="s">
        <v>31</v>
      </c>
      <c r="BE11" s="61" t="s">
        <v>31</v>
      </c>
      <c r="BF11" s="68">
        <f>COUNTIF(V11:BE11,"F")+Diario!BF11</f>
        <v>0</v>
      </c>
      <c r="BG11" s="87">
        <f>Avaliações!BH12</f>
        <v>0</v>
      </c>
      <c r="BH11" s="87"/>
      <c r="BI11" s="87">
        <f>Avaliações!BN12</f>
        <v>0</v>
      </c>
      <c r="BJ11" s="87"/>
      <c r="BK11" s="87"/>
      <c r="BL11" s="87"/>
    </row>
    <row r="12" spans="1:64" ht="12" customHeight="1">
      <c r="A12" s="35"/>
      <c r="B12" s="54">
        <v>3</v>
      </c>
      <c r="C12" s="93">
        <f>Orientacoes!A22</f>
        <v>0</v>
      </c>
      <c r="D12" s="93"/>
      <c r="E12" s="94">
        <f>Orientacoes!B22</f>
        <v>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61" t="s">
        <v>31</v>
      </c>
      <c r="W12" s="61" t="s">
        <v>31</v>
      </c>
      <c r="X12" s="61" t="s">
        <v>31</v>
      </c>
      <c r="Y12" s="61" t="s">
        <v>31</v>
      </c>
      <c r="Z12" s="61" t="s">
        <v>31</v>
      </c>
      <c r="AA12" s="61" t="s">
        <v>31</v>
      </c>
      <c r="AB12" s="61" t="s">
        <v>31</v>
      </c>
      <c r="AC12" s="61" t="s">
        <v>31</v>
      </c>
      <c r="AD12" s="61" t="s">
        <v>31</v>
      </c>
      <c r="AE12" s="61" t="s">
        <v>31</v>
      </c>
      <c r="AF12" s="61" t="s">
        <v>31</v>
      </c>
      <c r="AG12" s="61" t="s">
        <v>31</v>
      </c>
      <c r="AH12" s="61" t="s">
        <v>31</v>
      </c>
      <c r="AI12" s="61" t="s">
        <v>31</v>
      </c>
      <c r="AJ12" s="61" t="s">
        <v>31</v>
      </c>
      <c r="AK12" s="61" t="s">
        <v>31</v>
      </c>
      <c r="AL12" s="61" t="s">
        <v>31</v>
      </c>
      <c r="AM12" s="61" t="s">
        <v>31</v>
      </c>
      <c r="AN12" s="61" t="s">
        <v>31</v>
      </c>
      <c r="AO12" s="61" t="s">
        <v>31</v>
      </c>
      <c r="AP12" s="61" t="s">
        <v>31</v>
      </c>
      <c r="AQ12" s="61" t="s">
        <v>31</v>
      </c>
      <c r="AR12" s="61" t="s">
        <v>31</v>
      </c>
      <c r="AS12" s="61" t="s">
        <v>31</v>
      </c>
      <c r="AT12" s="61" t="s">
        <v>31</v>
      </c>
      <c r="AU12" s="61" t="s">
        <v>31</v>
      </c>
      <c r="AV12" s="61" t="s">
        <v>31</v>
      </c>
      <c r="AW12" s="61" t="s">
        <v>31</v>
      </c>
      <c r="AX12" s="61" t="s">
        <v>31</v>
      </c>
      <c r="AY12" s="61" t="s">
        <v>31</v>
      </c>
      <c r="AZ12" s="61" t="s">
        <v>31</v>
      </c>
      <c r="BA12" s="61" t="s">
        <v>31</v>
      </c>
      <c r="BB12" s="61" t="s">
        <v>31</v>
      </c>
      <c r="BC12" s="61" t="s">
        <v>31</v>
      </c>
      <c r="BD12" s="61" t="s">
        <v>31</v>
      </c>
      <c r="BE12" s="61" t="s">
        <v>31</v>
      </c>
      <c r="BF12" s="68">
        <f>COUNTIF(V12:BE12,"F")+Diario!BF12</f>
        <v>0</v>
      </c>
      <c r="BG12" s="87">
        <f>Avaliações!BH13</f>
        <v>0</v>
      </c>
      <c r="BH12" s="87"/>
      <c r="BI12" s="87">
        <f>Avaliações!BN13</f>
        <v>0</v>
      </c>
      <c r="BJ12" s="87"/>
      <c r="BK12" s="87"/>
      <c r="BL12" s="87"/>
    </row>
    <row r="13" spans="1:64" ht="12" customHeight="1">
      <c r="A13" s="35"/>
      <c r="B13" s="54">
        <v>4</v>
      </c>
      <c r="C13" s="93">
        <f>Orientacoes!A23</f>
        <v>0</v>
      </c>
      <c r="D13" s="93"/>
      <c r="E13" s="94">
        <f>Orientacoes!B23</f>
        <v>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61" t="s">
        <v>31</v>
      </c>
      <c r="W13" s="61" t="s">
        <v>31</v>
      </c>
      <c r="X13" s="61" t="s">
        <v>31</v>
      </c>
      <c r="Y13" s="61" t="s">
        <v>31</v>
      </c>
      <c r="Z13" s="61" t="s">
        <v>31</v>
      </c>
      <c r="AA13" s="61" t="s">
        <v>31</v>
      </c>
      <c r="AB13" s="61" t="s">
        <v>31</v>
      </c>
      <c r="AC13" s="61" t="s">
        <v>31</v>
      </c>
      <c r="AD13" s="61" t="s">
        <v>31</v>
      </c>
      <c r="AE13" s="61" t="s">
        <v>31</v>
      </c>
      <c r="AF13" s="61" t="s">
        <v>31</v>
      </c>
      <c r="AG13" s="61" t="s">
        <v>31</v>
      </c>
      <c r="AH13" s="61" t="s">
        <v>31</v>
      </c>
      <c r="AI13" s="61" t="s">
        <v>31</v>
      </c>
      <c r="AJ13" s="61" t="s">
        <v>31</v>
      </c>
      <c r="AK13" s="61" t="s">
        <v>31</v>
      </c>
      <c r="AL13" s="61" t="s">
        <v>31</v>
      </c>
      <c r="AM13" s="61" t="s">
        <v>31</v>
      </c>
      <c r="AN13" s="61" t="s">
        <v>31</v>
      </c>
      <c r="AO13" s="61" t="s">
        <v>31</v>
      </c>
      <c r="AP13" s="61" t="s">
        <v>31</v>
      </c>
      <c r="AQ13" s="61" t="s">
        <v>31</v>
      </c>
      <c r="AR13" s="61" t="s">
        <v>31</v>
      </c>
      <c r="AS13" s="61" t="s">
        <v>31</v>
      </c>
      <c r="AT13" s="61" t="s">
        <v>31</v>
      </c>
      <c r="AU13" s="61" t="s">
        <v>31</v>
      </c>
      <c r="AV13" s="61" t="s">
        <v>31</v>
      </c>
      <c r="AW13" s="61" t="s">
        <v>31</v>
      </c>
      <c r="AX13" s="61" t="s">
        <v>31</v>
      </c>
      <c r="AY13" s="61" t="s">
        <v>31</v>
      </c>
      <c r="AZ13" s="61" t="s">
        <v>31</v>
      </c>
      <c r="BA13" s="61" t="s">
        <v>31</v>
      </c>
      <c r="BB13" s="61" t="s">
        <v>31</v>
      </c>
      <c r="BC13" s="61" t="s">
        <v>31</v>
      </c>
      <c r="BD13" s="61" t="s">
        <v>31</v>
      </c>
      <c r="BE13" s="61" t="s">
        <v>31</v>
      </c>
      <c r="BF13" s="68">
        <f>COUNTIF(V13:BE13,"F")+Diario!BF13</f>
        <v>0</v>
      </c>
      <c r="BG13" s="87">
        <f>Avaliações!BH14</f>
        <v>0</v>
      </c>
      <c r="BH13" s="87"/>
      <c r="BI13" s="87">
        <f>Avaliações!BN14</f>
        <v>0</v>
      </c>
      <c r="BJ13" s="87"/>
      <c r="BK13" s="87"/>
      <c r="BL13" s="87"/>
    </row>
    <row r="14" spans="1:64" ht="12" customHeight="1">
      <c r="A14" s="35"/>
      <c r="B14" s="53">
        <v>5</v>
      </c>
      <c r="C14" s="93">
        <f>Orientacoes!A24</f>
        <v>0</v>
      </c>
      <c r="D14" s="93"/>
      <c r="E14" s="94">
        <f>Orientacoes!B24</f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61" t="s">
        <v>31</v>
      </c>
      <c r="W14" s="61" t="s">
        <v>31</v>
      </c>
      <c r="X14" s="61" t="s">
        <v>31</v>
      </c>
      <c r="Y14" s="61" t="s">
        <v>31</v>
      </c>
      <c r="Z14" s="61" t="s">
        <v>31</v>
      </c>
      <c r="AA14" s="61" t="s">
        <v>31</v>
      </c>
      <c r="AB14" s="61" t="s">
        <v>31</v>
      </c>
      <c r="AC14" s="61" t="s">
        <v>31</v>
      </c>
      <c r="AD14" s="61" t="s">
        <v>31</v>
      </c>
      <c r="AE14" s="61" t="s">
        <v>31</v>
      </c>
      <c r="AF14" s="61" t="s">
        <v>31</v>
      </c>
      <c r="AG14" s="61" t="s">
        <v>31</v>
      </c>
      <c r="AH14" s="61" t="s">
        <v>31</v>
      </c>
      <c r="AI14" s="61" t="s">
        <v>31</v>
      </c>
      <c r="AJ14" s="61" t="s">
        <v>31</v>
      </c>
      <c r="AK14" s="61" t="s">
        <v>31</v>
      </c>
      <c r="AL14" s="61" t="s">
        <v>31</v>
      </c>
      <c r="AM14" s="61" t="s">
        <v>31</v>
      </c>
      <c r="AN14" s="61" t="s">
        <v>31</v>
      </c>
      <c r="AO14" s="61" t="s">
        <v>31</v>
      </c>
      <c r="AP14" s="61" t="s">
        <v>31</v>
      </c>
      <c r="AQ14" s="61" t="s">
        <v>31</v>
      </c>
      <c r="AR14" s="61" t="s">
        <v>31</v>
      </c>
      <c r="AS14" s="61" t="s">
        <v>31</v>
      </c>
      <c r="AT14" s="61" t="s">
        <v>31</v>
      </c>
      <c r="AU14" s="61" t="s">
        <v>31</v>
      </c>
      <c r="AV14" s="61" t="s">
        <v>31</v>
      </c>
      <c r="AW14" s="61" t="s">
        <v>31</v>
      </c>
      <c r="AX14" s="61" t="s">
        <v>31</v>
      </c>
      <c r="AY14" s="61" t="s">
        <v>31</v>
      </c>
      <c r="AZ14" s="61" t="s">
        <v>31</v>
      </c>
      <c r="BA14" s="61" t="s">
        <v>31</v>
      </c>
      <c r="BB14" s="61" t="s">
        <v>31</v>
      </c>
      <c r="BC14" s="61" t="s">
        <v>31</v>
      </c>
      <c r="BD14" s="61" t="s">
        <v>31</v>
      </c>
      <c r="BE14" s="61" t="s">
        <v>31</v>
      </c>
      <c r="BF14" s="68">
        <f>COUNTIF(V14:BE14,"F")+Diario!BF14</f>
        <v>0</v>
      </c>
      <c r="BG14" s="87">
        <f>Avaliações!BH15</f>
        <v>0</v>
      </c>
      <c r="BH14" s="87"/>
      <c r="BI14" s="87">
        <f>Avaliações!BN15</f>
        <v>0</v>
      </c>
      <c r="BJ14" s="87"/>
      <c r="BK14" s="87"/>
      <c r="BL14" s="87"/>
    </row>
    <row r="15" spans="1:64" ht="12" customHeight="1">
      <c r="A15" s="35"/>
      <c r="B15" s="54">
        <v>6</v>
      </c>
      <c r="C15" s="93">
        <f>Orientacoes!A25</f>
        <v>0</v>
      </c>
      <c r="D15" s="93"/>
      <c r="E15" s="94">
        <f>Orientacoes!B25</f>
        <v>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61" t="s">
        <v>31</v>
      </c>
      <c r="W15" s="61" t="s">
        <v>31</v>
      </c>
      <c r="X15" s="61" t="s">
        <v>31</v>
      </c>
      <c r="Y15" s="61" t="s">
        <v>31</v>
      </c>
      <c r="Z15" s="61" t="s">
        <v>31</v>
      </c>
      <c r="AA15" s="61" t="s">
        <v>31</v>
      </c>
      <c r="AB15" s="61" t="s">
        <v>31</v>
      </c>
      <c r="AC15" s="61" t="s">
        <v>31</v>
      </c>
      <c r="AD15" s="61" t="s">
        <v>31</v>
      </c>
      <c r="AE15" s="61" t="s">
        <v>31</v>
      </c>
      <c r="AF15" s="61" t="s">
        <v>31</v>
      </c>
      <c r="AG15" s="61" t="s">
        <v>31</v>
      </c>
      <c r="AH15" s="61" t="s">
        <v>31</v>
      </c>
      <c r="AI15" s="61" t="s">
        <v>31</v>
      </c>
      <c r="AJ15" s="61" t="s">
        <v>31</v>
      </c>
      <c r="AK15" s="61" t="s">
        <v>31</v>
      </c>
      <c r="AL15" s="61" t="s">
        <v>31</v>
      </c>
      <c r="AM15" s="61" t="s">
        <v>31</v>
      </c>
      <c r="AN15" s="61" t="s">
        <v>31</v>
      </c>
      <c r="AO15" s="61" t="s">
        <v>31</v>
      </c>
      <c r="AP15" s="61" t="s">
        <v>31</v>
      </c>
      <c r="AQ15" s="61" t="s">
        <v>31</v>
      </c>
      <c r="AR15" s="61" t="s">
        <v>31</v>
      </c>
      <c r="AS15" s="61" t="s">
        <v>31</v>
      </c>
      <c r="AT15" s="61" t="s">
        <v>31</v>
      </c>
      <c r="AU15" s="61" t="s">
        <v>31</v>
      </c>
      <c r="AV15" s="61" t="s">
        <v>31</v>
      </c>
      <c r="AW15" s="61" t="s">
        <v>31</v>
      </c>
      <c r="AX15" s="61" t="s">
        <v>31</v>
      </c>
      <c r="AY15" s="61" t="s">
        <v>31</v>
      </c>
      <c r="AZ15" s="61" t="s">
        <v>31</v>
      </c>
      <c r="BA15" s="61" t="s">
        <v>31</v>
      </c>
      <c r="BB15" s="61" t="s">
        <v>31</v>
      </c>
      <c r="BC15" s="61" t="s">
        <v>31</v>
      </c>
      <c r="BD15" s="61" t="s">
        <v>31</v>
      </c>
      <c r="BE15" s="61" t="s">
        <v>31</v>
      </c>
      <c r="BF15" s="68">
        <f>COUNTIF(V15:BE15,"F")+Diario!BF15</f>
        <v>0</v>
      </c>
      <c r="BG15" s="87">
        <f>Avaliações!BH16</f>
        <v>0</v>
      </c>
      <c r="BH15" s="87"/>
      <c r="BI15" s="87">
        <f>Avaliações!BN16</f>
        <v>0</v>
      </c>
      <c r="BJ15" s="87"/>
      <c r="BK15" s="87"/>
      <c r="BL15" s="87"/>
    </row>
    <row r="16" spans="1:64" ht="12" customHeight="1">
      <c r="A16" s="35"/>
      <c r="B16" s="54">
        <v>7</v>
      </c>
      <c r="C16" s="93">
        <f>Orientacoes!A26</f>
        <v>0</v>
      </c>
      <c r="D16" s="93"/>
      <c r="E16" s="94">
        <f>Orientacoes!B26</f>
        <v>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61" t="s">
        <v>31</v>
      </c>
      <c r="W16" s="61" t="s">
        <v>31</v>
      </c>
      <c r="X16" s="61" t="s">
        <v>31</v>
      </c>
      <c r="Y16" s="61" t="s">
        <v>31</v>
      </c>
      <c r="Z16" s="61" t="s">
        <v>31</v>
      </c>
      <c r="AA16" s="61" t="s">
        <v>31</v>
      </c>
      <c r="AB16" s="61" t="s">
        <v>31</v>
      </c>
      <c r="AC16" s="61" t="s">
        <v>31</v>
      </c>
      <c r="AD16" s="61" t="s">
        <v>31</v>
      </c>
      <c r="AE16" s="61" t="s">
        <v>31</v>
      </c>
      <c r="AF16" s="61" t="s">
        <v>31</v>
      </c>
      <c r="AG16" s="61" t="s">
        <v>31</v>
      </c>
      <c r="AH16" s="61" t="s">
        <v>31</v>
      </c>
      <c r="AI16" s="61" t="s">
        <v>31</v>
      </c>
      <c r="AJ16" s="61" t="s">
        <v>31</v>
      </c>
      <c r="AK16" s="61" t="s">
        <v>31</v>
      </c>
      <c r="AL16" s="61" t="s">
        <v>31</v>
      </c>
      <c r="AM16" s="61" t="s">
        <v>31</v>
      </c>
      <c r="AN16" s="61" t="s">
        <v>31</v>
      </c>
      <c r="AO16" s="61" t="s">
        <v>31</v>
      </c>
      <c r="AP16" s="61" t="s">
        <v>31</v>
      </c>
      <c r="AQ16" s="61" t="s">
        <v>31</v>
      </c>
      <c r="AR16" s="61" t="s">
        <v>31</v>
      </c>
      <c r="AS16" s="61" t="s">
        <v>31</v>
      </c>
      <c r="AT16" s="61" t="s">
        <v>31</v>
      </c>
      <c r="AU16" s="61" t="s">
        <v>31</v>
      </c>
      <c r="AV16" s="61" t="s">
        <v>31</v>
      </c>
      <c r="AW16" s="61" t="s">
        <v>31</v>
      </c>
      <c r="AX16" s="61" t="s">
        <v>31</v>
      </c>
      <c r="AY16" s="61" t="s">
        <v>31</v>
      </c>
      <c r="AZ16" s="61" t="s">
        <v>31</v>
      </c>
      <c r="BA16" s="61" t="s">
        <v>31</v>
      </c>
      <c r="BB16" s="61" t="s">
        <v>31</v>
      </c>
      <c r="BC16" s="61" t="s">
        <v>31</v>
      </c>
      <c r="BD16" s="61" t="s">
        <v>31</v>
      </c>
      <c r="BE16" s="61" t="s">
        <v>31</v>
      </c>
      <c r="BF16" s="68">
        <f>COUNTIF(V16:BE16,"F")+Diario!BF16</f>
        <v>0</v>
      </c>
      <c r="BG16" s="87">
        <f>Avaliações!BH17</f>
        <v>0</v>
      </c>
      <c r="BH16" s="87"/>
      <c r="BI16" s="87">
        <f>Avaliações!BN17</f>
        <v>0</v>
      </c>
      <c r="BJ16" s="87"/>
      <c r="BK16" s="87"/>
      <c r="BL16" s="87"/>
    </row>
    <row r="17" spans="1:64" ht="12" customHeight="1">
      <c r="A17" s="35"/>
      <c r="B17" s="54">
        <v>8</v>
      </c>
      <c r="C17" s="93">
        <f>Orientacoes!A27</f>
        <v>0</v>
      </c>
      <c r="D17" s="93"/>
      <c r="E17" s="94">
        <f>Orientacoes!B27</f>
        <v>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61" t="s">
        <v>31</v>
      </c>
      <c r="W17" s="61" t="s">
        <v>31</v>
      </c>
      <c r="X17" s="61" t="s">
        <v>31</v>
      </c>
      <c r="Y17" s="61" t="s">
        <v>31</v>
      </c>
      <c r="Z17" s="61" t="s">
        <v>31</v>
      </c>
      <c r="AA17" s="61" t="s">
        <v>31</v>
      </c>
      <c r="AB17" s="61" t="s">
        <v>31</v>
      </c>
      <c r="AC17" s="61" t="s">
        <v>31</v>
      </c>
      <c r="AD17" s="61" t="s">
        <v>31</v>
      </c>
      <c r="AE17" s="61" t="s">
        <v>31</v>
      </c>
      <c r="AF17" s="61" t="s">
        <v>31</v>
      </c>
      <c r="AG17" s="61" t="s">
        <v>31</v>
      </c>
      <c r="AH17" s="61" t="s">
        <v>31</v>
      </c>
      <c r="AI17" s="61" t="s">
        <v>31</v>
      </c>
      <c r="AJ17" s="61" t="s">
        <v>31</v>
      </c>
      <c r="AK17" s="61" t="s">
        <v>31</v>
      </c>
      <c r="AL17" s="61" t="s">
        <v>31</v>
      </c>
      <c r="AM17" s="61" t="s">
        <v>31</v>
      </c>
      <c r="AN17" s="61" t="s">
        <v>31</v>
      </c>
      <c r="AO17" s="61" t="s">
        <v>31</v>
      </c>
      <c r="AP17" s="61" t="s">
        <v>31</v>
      </c>
      <c r="AQ17" s="61" t="s">
        <v>31</v>
      </c>
      <c r="AR17" s="61" t="s">
        <v>31</v>
      </c>
      <c r="AS17" s="61" t="s">
        <v>31</v>
      </c>
      <c r="AT17" s="61" t="s">
        <v>31</v>
      </c>
      <c r="AU17" s="61" t="s">
        <v>31</v>
      </c>
      <c r="AV17" s="61" t="s">
        <v>31</v>
      </c>
      <c r="AW17" s="61" t="s">
        <v>31</v>
      </c>
      <c r="AX17" s="61" t="s">
        <v>31</v>
      </c>
      <c r="AY17" s="61" t="s">
        <v>31</v>
      </c>
      <c r="AZ17" s="61" t="s">
        <v>31</v>
      </c>
      <c r="BA17" s="61" t="s">
        <v>31</v>
      </c>
      <c r="BB17" s="61" t="s">
        <v>31</v>
      </c>
      <c r="BC17" s="61" t="s">
        <v>31</v>
      </c>
      <c r="BD17" s="61" t="s">
        <v>31</v>
      </c>
      <c r="BE17" s="61" t="s">
        <v>31</v>
      </c>
      <c r="BF17" s="68">
        <f>COUNTIF(V17:BE17,"F")+Diario!BF17</f>
        <v>0</v>
      </c>
      <c r="BG17" s="87">
        <f>Avaliações!BH18</f>
        <v>0</v>
      </c>
      <c r="BH17" s="87"/>
      <c r="BI17" s="87">
        <f>Avaliações!BN18</f>
        <v>0</v>
      </c>
      <c r="BJ17" s="87"/>
      <c r="BK17" s="87"/>
      <c r="BL17" s="87"/>
    </row>
    <row r="18" spans="1:64" ht="12" customHeight="1">
      <c r="A18" s="35"/>
      <c r="B18" s="53">
        <v>9</v>
      </c>
      <c r="C18" s="93">
        <f>Orientacoes!A28</f>
        <v>0</v>
      </c>
      <c r="D18" s="93"/>
      <c r="E18" s="94">
        <f>Orientacoes!B28</f>
        <v>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61" t="s">
        <v>31</v>
      </c>
      <c r="W18" s="61" t="s">
        <v>31</v>
      </c>
      <c r="X18" s="61" t="s">
        <v>31</v>
      </c>
      <c r="Y18" s="61" t="s">
        <v>31</v>
      </c>
      <c r="Z18" s="61" t="s">
        <v>31</v>
      </c>
      <c r="AA18" s="61" t="s">
        <v>31</v>
      </c>
      <c r="AB18" s="61" t="s">
        <v>31</v>
      </c>
      <c r="AC18" s="61" t="s">
        <v>31</v>
      </c>
      <c r="AD18" s="61" t="s">
        <v>31</v>
      </c>
      <c r="AE18" s="61" t="s">
        <v>31</v>
      </c>
      <c r="AF18" s="61" t="s">
        <v>31</v>
      </c>
      <c r="AG18" s="61" t="s">
        <v>31</v>
      </c>
      <c r="AH18" s="61" t="s">
        <v>31</v>
      </c>
      <c r="AI18" s="61" t="s">
        <v>31</v>
      </c>
      <c r="AJ18" s="61" t="s">
        <v>31</v>
      </c>
      <c r="AK18" s="61" t="s">
        <v>31</v>
      </c>
      <c r="AL18" s="61" t="s">
        <v>31</v>
      </c>
      <c r="AM18" s="61" t="s">
        <v>31</v>
      </c>
      <c r="AN18" s="61" t="s">
        <v>31</v>
      </c>
      <c r="AO18" s="61" t="s">
        <v>31</v>
      </c>
      <c r="AP18" s="61" t="s">
        <v>31</v>
      </c>
      <c r="AQ18" s="61" t="s">
        <v>31</v>
      </c>
      <c r="AR18" s="61" t="s">
        <v>31</v>
      </c>
      <c r="AS18" s="61" t="s">
        <v>31</v>
      </c>
      <c r="AT18" s="61" t="s">
        <v>31</v>
      </c>
      <c r="AU18" s="61" t="s">
        <v>31</v>
      </c>
      <c r="AV18" s="61" t="s">
        <v>31</v>
      </c>
      <c r="AW18" s="61" t="s">
        <v>31</v>
      </c>
      <c r="AX18" s="61" t="s">
        <v>31</v>
      </c>
      <c r="AY18" s="61" t="s">
        <v>31</v>
      </c>
      <c r="AZ18" s="61" t="s">
        <v>31</v>
      </c>
      <c r="BA18" s="61" t="s">
        <v>31</v>
      </c>
      <c r="BB18" s="61" t="s">
        <v>31</v>
      </c>
      <c r="BC18" s="61" t="s">
        <v>31</v>
      </c>
      <c r="BD18" s="61" t="s">
        <v>31</v>
      </c>
      <c r="BE18" s="61" t="s">
        <v>31</v>
      </c>
      <c r="BF18" s="68">
        <f>COUNTIF(V18:BE18,"F")+Diario!BF18</f>
        <v>0</v>
      </c>
      <c r="BG18" s="87">
        <f>Avaliações!BH19</f>
        <v>0</v>
      </c>
      <c r="BH18" s="87"/>
      <c r="BI18" s="87">
        <f>Avaliações!BN19</f>
        <v>0</v>
      </c>
      <c r="BJ18" s="87"/>
      <c r="BK18" s="87"/>
      <c r="BL18" s="87"/>
    </row>
    <row r="19" spans="1:64" ht="12" customHeight="1">
      <c r="A19" s="35"/>
      <c r="B19" s="54">
        <v>10</v>
      </c>
      <c r="C19" s="93">
        <f>Orientacoes!A29</f>
        <v>0</v>
      </c>
      <c r="D19" s="93"/>
      <c r="E19" s="94">
        <f>Orientacoes!B29</f>
        <v>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61" t="s">
        <v>31</v>
      </c>
      <c r="W19" s="61" t="s">
        <v>31</v>
      </c>
      <c r="X19" s="61" t="s">
        <v>31</v>
      </c>
      <c r="Y19" s="61" t="s">
        <v>31</v>
      </c>
      <c r="Z19" s="61" t="s">
        <v>31</v>
      </c>
      <c r="AA19" s="61" t="s">
        <v>31</v>
      </c>
      <c r="AB19" s="61" t="s">
        <v>31</v>
      </c>
      <c r="AC19" s="61" t="s">
        <v>31</v>
      </c>
      <c r="AD19" s="61" t="s">
        <v>31</v>
      </c>
      <c r="AE19" s="61" t="s">
        <v>31</v>
      </c>
      <c r="AF19" s="61" t="s">
        <v>31</v>
      </c>
      <c r="AG19" s="61" t="s">
        <v>31</v>
      </c>
      <c r="AH19" s="61" t="s">
        <v>31</v>
      </c>
      <c r="AI19" s="61" t="s">
        <v>31</v>
      </c>
      <c r="AJ19" s="61" t="s">
        <v>31</v>
      </c>
      <c r="AK19" s="61" t="s">
        <v>31</v>
      </c>
      <c r="AL19" s="61" t="s">
        <v>31</v>
      </c>
      <c r="AM19" s="61" t="s">
        <v>31</v>
      </c>
      <c r="AN19" s="61" t="s">
        <v>31</v>
      </c>
      <c r="AO19" s="61" t="s">
        <v>31</v>
      </c>
      <c r="AP19" s="61" t="s">
        <v>31</v>
      </c>
      <c r="AQ19" s="61" t="s">
        <v>31</v>
      </c>
      <c r="AR19" s="61" t="s">
        <v>31</v>
      </c>
      <c r="AS19" s="61" t="s">
        <v>31</v>
      </c>
      <c r="AT19" s="61" t="s">
        <v>31</v>
      </c>
      <c r="AU19" s="61" t="s">
        <v>31</v>
      </c>
      <c r="AV19" s="61" t="s">
        <v>31</v>
      </c>
      <c r="AW19" s="61" t="s">
        <v>31</v>
      </c>
      <c r="AX19" s="61" t="s">
        <v>31</v>
      </c>
      <c r="AY19" s="61" t="s">
        <v>31</v>
      </c>
      <c r="AZ19" s="61" t="s">
        <v>31</v>
      </c>
      <c r="BA19" s="61" t="s">
        <v>31</v>
      </c>
      <c r="BB19" s="61" t="s">
        <v>31</v>
      </c>
      <c r="BC19" s="61" t="s">
        <v>31</v>
      </c>
      <c r="BD19" s="61" t="s">
        <v>31</v>
      </c>
      <c r="BE19" s="61" t="s">
        <v>31</v>
      </c>
      <c r="BF19" s="68">
        <f>COUNTIF(V19:BE19,"F")+Diario!BF19</f>
        <v>0</v>
      </c>
      <c r="BG19" s="87">
        <f>Avaliações!BH20</f>
        <v>0</v>
      </c>
      <c r="BH19" s="87"/>
      <c r="BI19" s="87">
        <f>Avaliações!BN20</f>
        <v>0</v>
      </c>
      <c r="BJ19" s="87"/>
      <c r="BK19" s="87"/>
      <c r="BL19" s="87"/>
    </row>
    <row r="20" spans="1:64" ht="12" customHeight="1">
      <c r="A20" s="35"/>
      <c r="B20" s="54">
        <v>11</v>
      </c>
      <c r="C20" s="93">
        <f>Orientacoes!A30</f>
        <v>0</v>
      </c>
      <c r="D20" s="93"/>
      <c r="E20" s="94">
        <f>Orientacoes!B30</f>
        <v>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61" t="s">
        <v>31</v>
      </c>
      <c r="W20" s="61" t="s">
        <v>31</v>
      </c>
      <c r="X20" s="61" t="s">
        <v>31</v>
      </c>
      <c r="Y20" s="61" t="s">
        <v>31</v>
      </c>
      <c r="Z20" s="61" t="s">
        <v>31</v>
      </c>
      <c r="AA20" s="61" t="s">
        <v>31</v>
      </c>
      <c r="AB20" s="61" t="s">
        <v>31</v>
      </c>
      <c r="AC20" s="61" t="s">
        <v>31</v>
      </c>
      <c r="AD20" s="61" t="s">
        <v>31</v>
      </c>
      <c r="AE20" s="61" t="s">
        <v>31</v>
      </c>
      <c r="AF20" s="61" t="s">
        <v>31</v>
      </c>
      <c r="AG20" s="61" t="s">
        <v>31</v>
      </c>
      <c r="AH20" s="61" t="s">
        <v>31</v>
      </c>
      <c r="AI20" s="61" t="s">
        <v>31</v>
      </c>
      <c r="AJ20" s="61" t="s">
        <v>31</v>
      </c>
      <c r="AK20" s="61" t="s">
        <v>31</v>
      </c>
      <c r="AL20" s="61" t="s">
        <v>31</v>
      </c>
      <c r="AM20" s="61" t="s">
        <v>31</v>
      </c>
      <c r="AN20" s="61" t="s">
        <v>31</v>
      </c>
      <c r="AO20" s="61" t="s">
        <v>31</v>
      </c>
      <c r="AP20" s="61" t="s">
        <v>31</v>
      </c>
      <c r="AQ20" s="61" t="s">
        <v>31</v>
      </c>
      <c r="AR20" s="61" t="s">
        <v>31</v>
      </c>
      <c r="AS20" s="61" t="s">
        <v>31</v>
      </c>
      <c r="AT20" s="61" t="s">
        <v>31</v>
      </c>
      <c r="AU20" s="61" t="s">
        <v>31</v>
      </c>
      <c r="AV20" s="61" t="s">
        <v>31</v>
      </c>
      <c r="AW20" s="61" t="s">
        <v>31</v>
      </c>
      <c r="AX20" s="61" t="s">
        <v>31</v>
      </c>
      <c r="AY20" s="61" t="s">
        <v>31</v>
      </c>
      <c r="AZ20" s="61" t="s">
        <v>31</v>
      </c>
      <c r="BA20" s="61" t="s">
        <v>31</v>
      </c>
      <c r="BB20" s="61" t="s">
        <v>31</v>
      </c>
      <c r="BC20" s="61" t="s">
        <v>31</v>
      </c>
      <c r="BD20" s="61" t="s">
        <v>31</v>
      </c>
      <c r="BE20" s="61" t="s">
        <v>31</v>
      </c>
      <c r="BF20" s="68">
        <f>COUNTIF(V20:BE20,"F")+Diario!BF20</f>
        <v>0</v>
      </c>
      <c r="BG20" s="87">
        <f>Avaliações!BH21</f>
        <v>0</v>
      </c>
      <c r="BH20" s="87"/>
      <c r="BI20" s="87">
        <f>Avaliações!BN21</f>
        <v>0</v>
      </c>
      <c r="BJ20" s="87"/>
      <c r="BK20" s="87"/>
      <c r="BL20" s="87"/>
    </row>
    <row r="21" spans="1:64" ht="12" customHeight="1">
      <c r="A21" s="35"/>
      <c r="B21" s="54">
        <v>12</v>
      </c>
      <c r="C21" s="93">
        <f>Orientacoes!A31</f>
        <v>0</v>
      </c>
      <c r="D21" s="93"/>
      <c r="E21" s="94">
        <f>Orientacoes!B31</f>
        <v>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61" t="s">
        <v>31</v>
      </c>
      <c r="W21" s="61" t="s">
        <v>31</v>
      </c>
      <c r="X21" s="61" t="s">
        <v>31</v>
      </c>
      <c r="Y21" s="61" t="s">
        <v>31</v>
      </c>
      <c r="Z21" s="61" t="s">
        <v>31</v>
      </c>
      <c r="AA21" s="61" t="s">
        <v>31</v>
      </c>
      <c r="AB21" s="61" t="s">
        <v>31</v>
      </c>
      <c r="AC21" s="61" t="s">
        <v>31</v>
      </c>
      <c r="AD21" s="61" t="s">
        <v>31</v>
      </c>
      <c r="AE21" s="61" t="s">
        <v>31</v>
      </c>
      <c r="AF21" s="61" t="s">
        <v>31</v>
      </c>
      <c r="AG21" s="61" t="s">
        <v>31</v>
      </c>
      <c r="AH21" s="61" t="s">
        <v>31</v>
      </c>
      <c r="AI21" s="61" t="s">
        <v>31</v>
      </c>
      <c r="AJ21" s="61" t="s">
        <v>31</v>
      </c>
      <c r="AK21" s="61" t="s">
        <v>31</v>
      </c>
      <c r="AL21" s="61" t="s">
        <v>31</v>
      </c>
      <c r="AM21" s="61" t="s">
        <v>31</v>
      </c>
      <c r="AN21" s="61" t="s">
        <v>31</v>
      </c>
      <c r="AO21" s="61" t="s">
        <v>31</v>
      </c>
      <c r="AP21" s="61" t="s">
        <v>31</v>
      </c>
      <c r="AQ21" s="61" t="s">
        <v>31</v>
      </c>
      <c r="AR21" s="61" t="s">
        <v>31</v>
      </c>
      <c r="AS21" s="61" t="s">
        <v>31</v>
      </c>
      <c r="AT21" s="61" t="s">
        <v>31</v>
      </c>
      <c r="AU21" s="61" t="s">
        <v>31</v>
      </c>
      <c r="AV21" s="61" t="s">
        <v>31</v>
      </c>
      <c r="AW21" s="61" t="s">
        <v>31</v>
      </c>
      <c r="AX21" s="61" t="s">
        <v>31</v>
      </c>
      <c r="AY21" s="61" t="s">
        <v>31</v>
      </c>
      <c r="AZ21" s="61" t="s">
        <v>31</v>
      </c>
      <c r="BA21" s="61" t="s">
        <v>31</v>
      </c>
      <c r="BB21" s="61" t="s">
        <v>31</v>
      </c>
      <c r="BC21" s="61" t="s">
        <v>31</v>
      </c>
      <c r="BD21" s="61" t="s">
        <v>31</v>
      </c>
      <c r="BE21" s="61" t="s">
        <v>31</v>
      </c>
      <c r="BF21" s="68">
        <f>COUNTIF(V21:BE21,"F")+Diario!BF21</f>
        <v>0</v>
      </c>
      <c r="BG21" s="87">
        <f>Avaliações!BH22</f>
        <v>0</v>
      </c>
      <c r="BH21" s="87"/>
      <c r="BI21" s="87">
        <f>Avaliações!BN22</f>
        <v>0</v>
      </c>
      <c r="BJ21" s="87"/>
      <c r="BK21" s="87"/>
      <c r="BL21" s="87"/>
    </row>
    <row r="22" spans="1:64" ht="12" customHeight="1">
      <c r="A22" s="35"/>
      <c r="B22" s="53">
        <v>13</v>
      </c>
      <c r="C22" s="93">
        <f>Orientacoes!A32</f>
        <v>0</v>
      </c>
      <c r="D22" s="93"/>
      <c r="E22" s="94">
        <f>Orientacoes!B32</f>
        <v>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61" t="s">
        <v>31</v>
      </c>
      <c r="W22" s="61" t="s">
        <v>31</v>
      </c>
      <c r="X22" s="61" t="s">
        <v>31</v>
      </c>
      <c r="Y22" s="61" t="s">
        <v>31</v>
      </c>
      <c r="Z22" s="61" t="s">
        <v>31</v>
      </c>
      <c r="AA22" s="61" t="s">
        <v>31</v>
      </c>
      <c r="AB22" s="61" t="s">
        <v>31</v>
      </c>
      <c r="AC22" s="61" t="s">
        <v>31</v>
      </c>
      <c r="AD22" s="61" t="s">
        <v>31</v>
      </c>
      <c r="AE22" s="61" t="s">
        <v>31</v>
      </c>
      <c r="AF22" s="61" t="s">
        <v>31</v>
      </c>
      <c r="AG22" s="61" t="s">
        <v>31</v>
      </c>
      <c r="AH22" s="61" t="s">
        <v>31</v>
      </c>
      <c r="AI22" s="61" t="s">
        <v>31</v>
      </c>
      <c r="AJ22" s="61" t="s">
        <v>31</v>
      </c>
      <c r="AK22" s="61" t="s">
        <v>31</v>
      </c>
      <c r="AL22" s="61" t="s">
        <v>31</v>
      </c>
      <c r="AM22" s="61" t="s">
        <v>31</v>
      </c>
      <c r="AN22" s="61" t="s">
        <v>31</v>
      </c>
      <c r="AO22" s="61" t="s">
        <v>31</v>
      </c>
      <c r="AP22" s="61" t="s">
        <v>31</v>
      </c>
      <c r="AQ22" s="61" t="s">
        <v>31</v>
      </c>
      <c r="AR22" s="61" t="s">
        <v>31</v>
      </c>
      <c r="AS22" s="61" t="s">
        <v>31</v>
      </c>
      <c r="AT22" s="61" t="s">
        <v>31</v>
      </c>
      <c r="AU22" s="61" t="s">
        <v>31</v>
      </c>
      <c r="AV22" s="61" t="s">
        <v>31</v>
      </c>
      <c r="AW22" s="61" t="s">
        <v>31</v>
      </c>
      <c r="AX22" s="61" t="s">
        <v>31</v>
      </c>
      <c r="AY22" s="61" t="s">
        <v>31</v>
      </c>
      <c r="AZ22" s="61" t="s">
        <v>31</v>
      </c>
      <c r="BA22" s="61" t="s">
        <v>31</v>
      </c>
      <c r="BB22" s="61" t="s">
        <v>31</v>
      </c>
      <c r="BC22" s="61" t="s">
        <v>31</v>
      </c>
      <c r="BD22" s="61" t="s">
        <v>31</v>
      </c>
      <c r="BE22" s="61" t="s">
        <v>31</v>
      </c>
      <c r="BF22" s="68">
        <f>COUNTIF(V22:BE22,"F")+Diario!BF22</f>
        <v>0</v>
      </c>
      <c r="BG22" s="87">
        <f>Avaliações!BH23</f>
        <v>0</v>
      </c>
      <c r="BH22" s="87"/>
      <c r="BI22" s="87">
        <f>Avaliações!BN23</f>
        <v>0</v>
      </c>
      <c r="BJ22" s="87"/>
      <c r="BK22" s="87"/>
      <c r="BL22" s="87"/>
    </row>
    <row r="23" spans="1:64" ht="12" customHeight="1">
      <c r="A23" s="35"/>
      <c r="B23" s="54">
        <v>14</v>
      </c>
      <c r="C23" s="93">
        <f>Orientacoes!A33</f>
        <v>0</v>
      </c>
      <c r="D23" s="93"/>
      <c r="E23" s="94">
        <f>Orientacoes!B33</f>
        <v>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61" t="s">
        <v>31</v>
      </c>
      <c r="W23" s="61" t="s">
        <v>31</v>
      </c>
      <c r="X23" s="61" t="s">
        <v>31</v>
      </c>
      <c r="Y23" s="61" t="s">
        <v>31</v>
      </c>
      <c r="Z23" s="61" t="s">
        <v>31</v>
      </c>
      <c r="AA23" s="61" t="s">
        <v>31</v>
      </c>
      <c r="AB23" s="61" t="s">
        <v>31</v>
      </c>
      <c r="AC23" s="61" t="s">
        <v>31</v>
      </c>
      <c r="AD23" s="61" t="s">
        <v>31</v>
      </c>
      <c r="AE23" s="61" t="s">
        <v>31</v>
      </c>
      <c r="AF23" s="61" t="s">
        <v>31</v>
      </c>
      <c r="AG23" s="61" t="s">
        <v>31</v>
      </c>
      <c r="AH23" s="61" t="s">
        <v>31</v>
      </c>
      <c r="AI23" s="61" t="s">
        <v>31</v>
      </c>
      <c r="AJ23" s="61" t="s">
        <v>31</v>
      </c>
      <c r="AK23" s="61" t="s">
        <v>31</v>
      </c>
      <c r="AL23" s="61" t="s">
        <v>31</v>
      </c>
      <c r="AM23" s="61" t="s">
        <v>31</v>
      </c>
      <c r="AN23" s="61" t="s">
        <v>31</v>
      </c>
      <c r="AO23" s="61" t="s">
        <v>31</v>
      </c>
      <c r="AP23" s="61" t="s">
        <v>31</v>
      </c>
      <c r="AQ23" s="61" t="s">
        <v>31</v>
      </c>
      <c r="AR23" s="61" t="s">
        <v>31</v>
      </c>
      <c r="AS23" s="61" t="s">
        <v>31</v>
      </c>
      <c r="AT23" s="61" t="s">
        <v>31</v>
      </c>
      <c r="AU23" s="61" t="s">
        <v>31</v>
      </c>
      <c r="AV23" s="61" t="s">
        <v>31</v>
      </c>
      <c r="AW23" s="61" t="s">
        <v>31</v>
      </c>
      <c r="AX23" s="61" t="s">
        <v>31</v>
      </c>
      <c r="AY23" s="61" t="s">
        <v>31</v>
      </c>
      <c r="AZ23" s="61" t="s">
        <v>31</v>
      </c>
      <c r="BA23" s="61" t="s">
        <v>31</v>
      </c>
      <c r="BB23" s="61" t="s">
        <v>31</v>
      </c>
      <c r="BC23" s="61" t="s">
        <v>31</v>
      </c>
      <c r="BD23" s="61" t="s">
        <v>31</v>
      </c>
      <c r="BE23" s="61" t="s">
        <v>31</v>
      </c>
      <c r="BF23" s="68">
        <f>COUNTIF(V23:BE23,"F")+Diario!BF23</f>
        <v>0</v>
      </c>
      <c r="BG23" s="87">
        <f>Avaliações!BH24</f>
        <v>0</v>
      </c>
      <c r="BH23" s="87"/>
      <c r="BI23" s="87">
        <f>Avaliações!BN24</f>
        <v>0</v>
      </c>
      <c r="BJ23" s="87"/>
      <c r="BK23" s="87"/>
      <c r="BL23" s="87"/>
    </row>
    <row r="24" spans="1:64" ht="12" customHeight="1">
      <c r="A24" s="35"/>
      <c r="B24" s="54">
        <v>15</v>
      </c>
      <c r="C24" s="93">
        <f>Orientacoes!A34</f>
        <v>0</v>
      </c>
      <c r="D24" s="93"/>
      <c r="E24" s="94">
        <f>Orientacoes!B34</f>
        <v>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61" t="s">
        <v>31</v>
      </c>
      <c r="W24" s="61" t="s">
        <v>31</v>
      </c>
      <c r="X24" s="61" t="s">
        <v>31</v>
      </c>
      <c r="Y24" s="61" t="s">
        <v>31</v>
      </c>
      <c r="Z24" s="61" t="s">
        <v>31</v>
      </c>
      <c r="AA24" s="61" t="s">
        <v>31</v>
      </c>
      <c r="AB24" s="61" t="s">
        <v>31</v>
      </c>
      <c r="AC24" s="61" t="s">
        <v>31</v>
      </c>
      <c r="AD24" s="61" t="s">
        <v>31</v>
      </c>
      <c r="AE24" s="61" t="s">
        <v>31</v>
      </c>
      <c r="AF24" s="61" t="s">
        <v>31</v>
      </c>
      <c r="AG24" s="61" t="s">
        <v>31</v>
      </c>
      <c r="AH24" s="61" t="s">
        <v>31</v>
      </c>
      <c r="AI24" s="61" t="s">
        <v>31</v>
      </c>
      <c r="AJ24" s="61" t="s">
        <v>31</v>
      </c>
      <c r="AK24" s="61" t="s">
        <v>31</v>
      </c>
      <c r="AL24" s="61" t="s">
        <v>31</v>
      </c>
      <c r="AM24" s="61" t="s">
        <v>31</v>
      </c>
      <c r="AN24" s="61" t="s">
        <v>31</v>
      </c>
      <c r="AO24" s="61" t="s">
        <v>31</v>
      </c>
      <c r="AP24" s="61" t="s">
        <v>31</v>
      </c>
      <c r="AQ24" s="61" t="s">
        <v>31</v>
      </c>
      <c r="AR24" s="61" t="s">
        <v>31</v>
      </c>
      <c r="AS24" s="61" t="s">
        <v>31</v>
      </c>
      <c r="AT24" s="61" t="s">
        <v>31</v>
      </c>
      <c r="AU24" s="61" t="s">
        <v>31</v>
      </c>
      <c r="AV24" s="61" t="s">
        <v>31</v>
      </c>
      <c r="AW24" s="61" t="s">
        <v>31</v>
      </c>
      <c r="AX24" s="61" t="s">
        <v>31</v>
      </c>
      <c r="AY24" s="61" t="s">
        <v>31</v>
      </c>
      <c r="AZ24" s="61" t="s">
        <v>31</v>
      </c>
      <c r="BA24" s="61" t="s">
        <v>31</v>
      </c>
      <c r="BB24" s="61" t="s">
        <v>31</v>
      </c>
      <c r="BC24" s="61" t="s">
        <v>31</v>
      </c>
      <c r="BD24" s="61" t="s">
        <v>31</v>
      </c>
      <c r="BE24" s="61" t="s">
        <v>31</v>
      </c>
      <c r="BF24" s="68">
        <f>COUNTIF(V24:BE24,"F")+Diario!BF24</f>
        <v>0</v>
      </c>
      <c r="BG24" s="87">
        <f>Avaliações!BH25</f>
        <v>0</v>
      </c>
      <c r="BH24" s="87"/>
      <c r="BI24" s="87">
        <f>Avaliações!BN25</f>
        <v>0</v>
      </c>
      <c r="BJ24" s="87"/>
      <c r="BK24" s="87"/>
      <c r="BL24" s="87"/>
    </row>
    <row r="25" spans="1:64" ht="12" customHeight="1">
      <c r="A25" s="35"/>
      <c r="B25" s="54">
        <v>16</v>
      </c>
      <c r="C25" s="93">
        <f>Orientacoes!A35</f>
        <v>0</v>
      </c>
      <c r="D25" s="93"/>
      <c r="E25" s="94">
        <f>Orientacoes!B35</f>
        <v>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61" t="s">
        <v>31</v>
      </c>
      <c r="W25" s="61" t="s">
        <v>31</v>
      </c>
      <c r="X25" s="61" t="s">
        <v>31</v>
      </c>
      <c r="Y25" s="61" t="s">
        <v>31</v>
      </c>
      <c r="Z25" s="61" t="s">
        <v>31</v>
      </c>
      <c r="AA25" s="61" t="s">
        <v>31</v>
      </c>
      <c r="AB25" s="61" t="s">
        <v>31</v>
      </c>
      <c r="AC25" s="61" t="s">
        <v>31</v>
      </c>
      <c r="AD25" s="61" t="s">
        <v>31</v>
      </c>
      <c r="AE25" s="61" t="s">
        <v>31</v>
      </c>
      <c r="AF25" s="61" t="s">
        <v>31</v>
      </c>
      <c r="AG25" s="61" t="s">
        <v>31</v>
      </c>
      <c r="AH25" s="61" t="s">
        <v>31</v>
      </c>
      <c r="AI25" s="61" t="s">
        <v>31</v>
      </c>
      <c r="AJ25" s="61" t="s">
        <v>31</v>
      </c>
      <c r="AK25" s="61" t="s">
        <v>31</v>
      </c>
      <c r="AL25" s="61" t="s">
        <v>31</v>
      </c>
      <c r="AM25" s="61" t="s">
        <v>31</v>
      </c>
      <c r="AN25" s="61" t="s">
        <v>31</v>
      </c>
      <c r="AO25" s="61" t="s">
        <v>31</v>
      </c>
      <c r="AP25" s="61" t="s">
        <v>31</v>
      </c>
      <c r="AQ25" s="61" t="s">
        <v>31</v>
      </c>
      <c r="AR25" s="61" t="s">
        <v>31</v>
      </c>
      <c r="AS25" s="61" t="s">
        <v>31</v>
      </c>
      <c r="AT25" s="61" t="s">
        <v>31</v>
      </c>
      <c r="AU25" s="61" t="s">
        <v>31</v>
      </c>
      <c r="AV25" s="61" t="s">
        <v>31</v>
      </c>
      <c r="AW25" s="61" t="s">
        <v>31</v>
      </c>
      <c r="AX25" s="61" t="s">
        <v>31</v>
      </c>
      <c r="AY25" s="61" t="s">
        <v>31</v>
      </c>
      <c r="AZ25" s="61" t="s">
        <v>31</v>
      </c>
      <c r="BA25" s="61" t="s">
        <v>31</v>
      </c>
      <c r="BB25" s="61" t="s">
        <v>31</v>
      </c>
      <c r="BC25" s="61" t="s">
        <v>31</v>
      </c>
      <c r="BD25" s="61" t="s">
        <v>31</v>
      </c>
      <c r="BE25" s="61" t="s">
        <v>31</v>
      </c>
      <c r="BF25" s="68">
        <f>COUNTIF(V25:BE25,"F")+Diario!BF25</f>
        <v>0</v>
      </c>
      <c r="BG25" s="87">
        <f>Avaliações!BH26</f>
        <v>0</v>
      </c>
      <c r="BH25" s="87"/>
      <c r="BI25" s="87">
        <f>Avaliações!BN26</f>
        <v>0</v>
      </c>
      <c r="BJ25" s="87"/>
      <c r="BK25" s="87"/>
      <c r="BL25" s="87"/>
    </row>
    <row r="26" spans="1:64" ht="12" customHeight="1">
      <c r="A26" s="35"/>
      <c r="B26" s="53">
        <v>17</v>
      </c>
      <c r="C26" s="93">
        <f>Orientacoes!A36</f>
        <v>0</v>
      </c>
      <c r="D26" s="93"/>
      <c r="E26" s="94">
        <f>Orientacoes!B36</f>
        <v>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61" t="s">
        <v>31</v>
      </c>
      <c r="W26" s="61" t="s">
        <v>31</v>
      </c>
      <c r="X26" s="61" t="s">
        <v>31</v>
      </c>
      <c r="Y26" s="61" t="s">
        <v>31</v>
      </c>
      <c r="Z26" s="61" t="s">
        <v>31</v>
      </c>
      <c r="AA26" s="61" t="s">
        <v>31</v>
      </c>
      <c r="AB26" s="61" t="s">
        <v>31</v>
      </c>
      <c r="AC26" s="61" t="s">
        <v>31</v>
      </c>
      <c r="AD26" s="61" t="s">
        <v>31</v>
      </c>
      <c r="AE26" s="61" t="s">
        <v>31</v>
      </c>
      <c r="AF26" s="61" t="s">
        <v>31</v>
      </c>
      <c r="AG26" s="61" t="s">
        <v>31</v>
      </c>
      <c r="AH26" s="61" t="s">
        <v>31</v>
      </c>
      <c r="AI26" s="61" t="s">
        <v>31</v>
      </c>
      <c r="AJ26" s="61" t="s">
        <v>31</v>
      </c>
      <c r="AK26" s="61" t="s">
        <v>31</v>
      </c>
      <c r="AL26" s="61" t="s">
        <v>31</v>
      </c>
      <c r="AM26" s="61" t="s">
        <v>31</v>
      </c>
      <c r="AN26" s="61" t="s">
        <v>31</v>
      </c>
      <c r="AO26" s="61" t="s">
        <v>31</v>
      </c>
      <c r="AP26" s="61" t="s">
        <v>31</v>
      </c>
      <c r="AQ26" s="61" t="s">
        <v>31</v>
      </c>
      <c r="AR26" s="61" t="s">
        <v>31</v>
      </c>
      <c r="AS26" s="61" t="s">
        <v>31</v>
      </c>
      <c r="AT26" s="61" t="s">
        <v>31</v>
      </c>
      <c r="AU26" s="61" t="s">
        <v>31</v>
      </c>
      <c r="AV26" s="61" t="s">
        <v>31</v>
      </c>
      <c r="AW26" s="61" t="s">
        <v>31</v>
      </c>
      <c r="AX26" s="61" t="s">
        <v>31</v>
      </c>
      <c r="AY26" s="61" t="s">
        <v>31</v>
      </c>
      <c r="AZ26" s="61" t="s">
        <v>31</v>
      </c>
      <c r="BA26" s="61" t="s">
        <v>31</v>
      </c>
      <c r="BB26" s="61" t="s">
        <v>31</v>
      </c>
      <c r="BC26" s="61" t="s">
        <v>31</v>
      </c>
      <c r="BD26" s="61" t="s">
        <v>31</v>
      </c>
      <c r="BE26" s="61" t="s">
        <v>31</v>
      </c>
      <c r="BF26" s="68">
        <f>COUNTIF(V26:BE26,"F")+Diario!BF26</f>
        <v>0</v>
      </c>
      <c r="BG26" s="87">
        <f>Avaliações!BH27</f>
        <v>0</v>
      </c>
      <c r="BH26" s="87"/>
      <c r="BI26" s="87">
        <f>Avaliações!BN27</f>
        <v>0</v>
      </c>
      <c r="BJ26" s="87"/>
      <c r="BK26" s="87"/>
      <c r="BL26" s="87"/>
    </row>
    <row r="27" spans="1:64" ht="12" customHeight="1">
      <c r="A27" s="35"/>
      <c r="B27" s="54">
        <v>18</v>
      </c>
      <c r="C27" s="93">
        <f>Orientacoes!A37</f>
        <v>0</v>
      </c>
      <c r="D27" s="93"/>
      <c r="E27" s="94">
        <f>Orientacoes!B37</f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61" t="s">
        <v>31</v>
      </c>
      <c r="W27" s="61" t="s">
        <v>31</v>
      </c>
      <c r="X27" s="61" t="s">
        <v>31</v>
      </c>
      <c r="Y27" s="61" t="s">
        <v>31</v>
      </c>
      <c r="Z27" s="61" t="s">
        <v>31</v>
      </c>
      <c r="AA27" s="61" t="s">
        <v>31</v>
      </c>
      <c r="AB27" s="61" t="s">
        <v>31</v>
      </c>
      <c r="AC27" s="61" t="s">
        <v>31</v>
      </c>
      <c r="AD27" s="61" t="s">
        <v>31</v>
      </c>
      <c r="AE27" s="61" t="s">
        <v>31</v>
      </c>
      <c r="AF27" s="61" t="s">
        <v>31</v>
      </c>
      <c r="AG27" s="61" t="s">
        <v>31</v>
      </c>
      <c r="AH27" s="61" t="s">
        <v>31</v>
      </c>
      <c r="AI27" s="61" t="s">
        <v>31</v>
      </c>
      <c r="AJ27" s="61" t="s">
        <v>31</v>
      </c>
      <c r="AK27" s="61" t="s">
        <v>31</v>
      </c>
      <c r="AL27" s="61" t="s">
        <v>31</v>
      </c>
      <c r="AM27" s="61" t="s">
        <v>31</v>
      </c>
      <c r="AN27" s="61" t="s">
        <v>31</v>
      </c>
      <c r="AO27" s="61" t="s">
        <v>31</v>
      </c>
      <c r="AP27" s="61" t="s">
        <v>31</v>
      </c>
      <c r="AQ27" s="61" t="s">
        <v>31</v>
      </c>
      <c r="AR27" s="61" t="s">
        <v>31</v>
      </c>
      <c r="AS27" s="61" t="s">
        <v>31</v>
      </c>
      <c r="AT27" s="61" t="s">
        <v>31</v>
      </c>
      <c r="AU27" s="61" t="s">
        <v>31</v>
      </c>
      <c r="AV27" s="61" t="s">
        <v>31</v>
      </c>
      <c r="AW27" s="61" t="s">
        <v>31</v>
      </c>
      <c r="AX27" s="61" t="s">
        <v>31</v>
      </c>
      <c r="AY27" s="61" t="s">
        <v>31</v>
      </c>
      <c r="AZ27" s="61" t="s">
        <v>31</v>
      </c>
      <c r="BA27" s="61" t="s">
        <v>31</v>
      </c>
      <c r="BB27" s="61" t="s">
        <v>31</v>
      </c>
      <c r="BC27" s="61" t="s">
        <v>31</v>
      </c>
      <c r="BD27" s="61" t="s">
        <v>31</v>
      </c>
      <c r="BE27" s="61" t="s">
        <v>31</v>
      </c>
      <c r="BF27" s="68">
        <f>COUNTIF(V27:BE27,"F")+Diario!BF27</f>
        <v>0</v>
      </c>
      <c r="BG27" s="87">
        <f>Avaliações!BH28</f>
        <v>0</v>
      </c>
      <c r="BH27" s="87"/>
      <c r="BI27" s="87">
        <f>Avaliações!BN28</f>
        <v>0</v>
      </c>
      <c r="BJ27" s="87"/>
      <c r="BK27" s="87"/>
      <c r="BL27" s="87"/>
    </row>
    <row r="28" spans="1:64" ht="12" customHeight="1">
      <c r="A28" s="35"/>
      <c r="B28" s="54">
        <v>19</v>
      </c>
      <c r="C28" s="93">
        <f>Orientacoes!A38</f>
        <v>0</v>
      </c>
      <c r="D28" s="93"/>
      <c r="E28" s="94">
        <f>Orientacoes!B38</f>
        <v>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61" t="s">
        <v>31</v>
      </c>
      <c r="W28" s="61" t="s">
        <v>31</v>
      </c>
      <c r="X28" s="61" t="s">
        <v>31</v>
      </c>
      <c r="Y28" s="61" t="s">
        <v>31</v>
      </c>
      <c r="Z28" s="61" t="s">
        <v>31</v>
      </c>
      <c r="AA28" s="61" t="s">
        <v>31</v>
      </c>
      <c r="AB28" s="61" t="s">
        <v>31</v>
      </c>
      <c r="AC28" s="61" t="s">
        <v>31</v>
      </c>
      <c r="AD28" s="61" t="s">
        <v>31</v>
      </c>
      <c r="AE28" s="61" t="s">
        <v>31</v>
      </c>
      <c r="AF28" s="61" t="s">
        <v>31</v>
      </c>
      <c r="AG28" s="61" t="s">
        <v>31</v>
      </c>
      <c r="AH28" s="61" t="s">
        <v>31</v>
      </c>
      <c r="AI28" s="61" t="s">
        <v>31</v>
      </c>
      <c r="AJ28" s="61" t="s">
        <v>31</v>
      </c>
      <c r="AK28" s="61" t="s">
        <v>31</v>
      </c>
      <c r="AL28" s="61" t="s">
        <v>31</v>
      </c>
      <c r="AM28" s="61" t="s">
        <v>31</v>
      </c>
      <c r="AN28" s="61" t="s">
        <v>31</v>
      </c>
      <c r="AO28" s="61" t="s">
        <v>31</v>
      </c>
      <c r="AP28" s="61" t="s">
        <v>31</v>
      </c>
      <c r="AQ28" s="61" t="s">
        <v>31</v>
      </c>
      <c r="AR28" s="61" t="s">
        <v>31</v>
      </c>
      <c r="AS28" s="61" t="s">
        <v>31</v>
      </c>
      <c r="AT28" s="61" t="s">
        <v>31</v>
      </c>
      <c r="AU28" s="61" t="s">
        <v>31</v>
      </c>
      <c r="AV28" s="61" t="s">
        <v>31</v>
      </c>
      <c r="AW28" s="61" t="s">
        <v>31</v>
      </c>
      <c r="AX28" s="61" t="s">
        <v>31</v>
      </c>
      <c r="AY28" s="61" t="s">
        <v>31</v>
      </c>
      <c r="AZ28" s="61" t="s">
        <v>31</v>
      </c>
      <c r="BA28" s="61" t="s">
        <v>31</v>
      </c>
      <c r="BB28" s="61" t="s">
        <v>31</v>
      </c>
      <c r="BC28" s="61" t="s">
        <v>31</v>
      </c>
      <c r="BD28" s="61" t="s">
        <v>31</v>
      </c>
      <c r="BE28" s="61" t="s">
        <v>31</v>
      </c>
      <c r="BF28" s="68">
        <f>COUNTIF(V28:BE28,"F")+Diario!BF28</f>
        <v>0</v>
      </c>
      <c r="BG28" s="87">
        <f>Avaliações!BH29</f>
        <v>0</v>
      </c>
      <c r="BH28" s="87"/>
      <c r="BI28" s="87">
        <f>Avaliações!BN29</f>
        <v>0</v>
      </c>
      <c r="BJ28" s="87"/>
      <c r="BK28" s="87"/>
      <c r="BL28" s="87"/>
    </row>
    <row r="29" spans="1:64" ht="12" customHeight="1">
      <c r="A29" s="35"/>
      <c r="B29" s="54">
        <v>20</v>
      </c>
      <c r="C29" s="93">
        <f>Orientacoes!A39</f>
        <v>0</v>
      </c>
      <c r="D29" s="93"/>
      <c r="E29" s="94">
        <f>Orientacoes!B39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61" t="s">
        <v>31</v>
      </c>
      <c r="W29" s="61" t="s">
        <v>31</v>
      </c>
      <c r="X29" s="61" t="s">
        <v>31</v>
      </c>
      <c r="Y29" s="61" t="s">
        <v>31</v>
      </c>
      <c r="Z29" s="61" t="s">
        <v>31</v>
      </c>
      <c r="AA29" s="61" t="s">
        <v>31</v>
      </c>
      <c r="AB29" s="61" t="s">
        <v>31</v>
      </c>
      <c r="AC29" s="61" t="s">
        <v>31</v>
      </c>
      <c r="AD29" s="61" t="s">
        <v>31</v>
      </c>
      <c r="AE29" s="61" t="s">
        <v>31</v>
      </c>
      <c r="AF29" s="61" t="s">
        <v>31</v>
      </c>
      <c r="AG29" s="61" t="s">
        <v>31</v>
      </c>
      <c r="AH29" s="61" t="s">
        <v>31</v>
      </c>
      <c r="AI29" s="61" t="s">
        <v>31</v>
      </c>
      <c r="AJ29" s="61" t="s">
        <v>31</v>
      </c>
      <c r="AK29" s="61" t="s">
        <v>31</v>
      </c>
      <c r="AL29" s="61" t="s">
        <v>31</v>
      </c>
      <c r="AM29" s="61" t="s">
        <v>31</v>
      </c>
      <c r="AN29" s="61" t="s">
        <v>31</v>
      </c>
      <c r="AO29" s="61" t="s">
        <v>31</v>
      </c>
      <c r="AP29" s="61" t="s">
        <v>31</v>
      </c>
      <c r="AQ29" s="61" t="s">
        <v>31</v>
      </c>
      <c r="AR29" s="61" t="s">
        <v>31</v>
      </c>
      <c r="AS29" s="61" t="s">
        <v>31</v>
      </c>
      <c r="AT29" s="61" t="s">
        <v>31</v>
      </c>
      <c r="AU29" s="61" t="s">
        <v>31</v>
      </c>
      <c r="AV29" s="61" t="s">
        <v>31</v>
      </c>
      <c r="AW29" s="61" t="s">
        <v>31</v>
      </c>
      <c r="AX29" s="61" t="s">
        <v>31</v>
      </c>
      <c r="AY29" s="61" t="s">
        <v>31</v>
      </c>
      <c r="AZ29" s="61" t="s">
        <v>31</v>
      </c>
      <c r="BA29" s="61" t="s">
        <v>31</v>
      </c>
      <c r="BB29" s="61" t="s">
        <v>31</v>
      </c>
      <c r="BC29" s="61" t="s">
        <v>31</v>
      </c>
      <c r="BD29" s="61" t="s">
        <v>31</v>
      </c>
      <c r="BE29" s="61" t="s">
        <v>31</v>
      </c>
      <c r="BF29" s="68">
        <f>COUNTIF(V29:BE29,"F")+Diario!BF29</f>
        <v>0</v>
      </c>
      <c r="BG29" s="87">
        <f>Avaliações!BH30</f>
        <v>0</v>
      </c>
      <c r="BH29" s="87"/>
      <c r="BI29" s="87">
        <f>Avaliações!BN30</f>
        <v>0</v>
      </c>
      <c r="BJ29" s="87"/>
      <c r="BK29" s="87"/>
      <c r="BL29" s="87"/>
    </row>
    <row r="30" spans="1:64" ht="12" customHeight="1">
      <c r="A30" s="35"/>
      <c r="B30" s="53">
        <v>21</v>
      </c>
      <c r="C30" s="93">
        <f>Orientacoes!A40</f>
        <v>0</v>
      </c>
      <c r="D30" s="93"/>
      <c r="E30" s="94">
        <f>Orientacoes!B40</f>
        <v>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61" t="s">
        <v>31</v>
      </c>
      <c r="W30" s="61" t="s">
        <v>31</v>
      </c>
      <c r="X30" s="61" t="s">
        <v>31</v>
      </c>
      <c r="Y30" s="61" t="s">
        <v>31</v>
      </c>
      <c r="Z30" s="61" t="s">
        <v>31</v>
      </c>
      <c r="AA30" s="61" t="s">
        <v>31</v>
      </c>
      <c r="AB30" s="61" t="s">
        <v>31</v>
      </c>
      <c r="AC30" s="61" t="s">
        <v>31</v>
      </c>
      <c r="AD30" s="61" t="s">
        <v>31</v>
      </c>
      <c r="AE30" s="61" t="s">
        <v>31</v>
      </c>
      <c r="AF30" s="61" t="s">
        <v>31</v>
      </c>
      <c r="AG30" s="61" t="s">
        <v>31</v>
      </c>
      <c r="AH30" s="61" t="s">
        <v>31</v>
      </c>
      <c r="AI30" s="61" t="s">
        <v>31</v>
      </c>
      <c r="AJ30" s="61" t="s">
        <v>31</v>
      </c>
      <c r="AK30" s="61" t="s">
        <v>31</v>
      </c>
      <c r="AL30" s="61" t="s">
        <v>31</v>
      </c>
      <c r="AM30" s="61" t="s">
        <v>31</v>
      </c>
      <c r="AN30" s="61" t="s">
        <v>31</v>
      </c>
      <c r="AO30" s="61" t="s">
        <v>31</v>
      </c>
      <c r="AP30" s="61" t="s">
        <v>31</v>
      </c>
      <c r="AQ30" s="61" t="s">
        <v>31</v>
      </c>
      <c r="AR30" s="61" t="s">
        <v>31</v>
      </c>
      <c r="AS30" s="61" t="s">
        <v>31</v>
      </c>
      <c r="AT30" s="61" t="s">
        <v>31</v>
      </c>
      <c r="AU30" s="61" t="s">
        <v>31</v>
      </c>
      <c r="AV30" s="61" t="s">
        <v>31</v>
      </c>
      <c r="AW30" s="61" t="s">
        <v>31</v>
      </c>
      <c r="AX30" s="61" t="s">
        <v>31</v>
      </c>
      <c r="AY30" s="61" t="s">
        <v>31</v>
      </c>
      <c r="AZ30" s="61" t="s">
        <v>31</v>
      </c>
      <c r="BA30" s="61" t="s">
        <v>31</v>
      </c>
      <c r="BB30" s="61" t="s">
        <v>31</v>
      </c>
      <c r="BC30" s="61" t="s">
        <v>31</v>
      </c>
      <c r="BD30" s="61" t="s">
        <v>31</v>
      </c>
      <c r="BE30" s="61" t="s">
        <v>31</v>
      </c>
      <c r="BF30" s="68">
        <f>COUNTIF(V30:BE30,"F")+Diario!BF30</f>
        <v>0</v>
      </c>
      <c r="BG30" s="87">
        <f>Avaliações!BH31</f>
        <v>0</v>
      </c>
      <c r="BH30" s="87"/>
      <c r="BI30" s="87">
        <f>Avaliações!BN31</f>
        <v>0</v>
      </c>
      <c r="BJ30" s="87"/>
      <c r="BK30" s="87"/>
      <c r="BL30" s="87"/>
    </row>
    <row r="31" spans="1:64" ht="12" customHeight="1">
      <c r="A31" s="35"/>
      <c r="B31" s="54">
        <v>22</v>
      </c>
      <c r="C31" s="93">
        <f>Orientacoes!A41</f>
        <v>0</v>
      </c>
      <c r="D31" s="93"/>
      <c r="E31" s="94">
        <f>Orientacoes!B41</f>
        <v>0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61" t="s">
        <v>31</v>
      </c>
      <c r="W31" s="61" t="s">
        <v>31</v>
      </c>
      <c r="X31" s="61" t="s">
        <v>31</v>
      </c>
      <c r="Y31" s="61" t="s">
        <v>31</v>
      </c>
      <c r="Z31" s="61" t="s">
        <v>31</v>
      </c>
      <c r="AA31" s="61" t="s">
        <v>31</v>
      </c>
      <c r="AB31" s="61" t="s">
        <v>31</v>
      </c>
      <c r="AC31" s="61" t="s">
        <v>31</v>
      </c>
      <c r="AD31" s="61" t="s">
        <v>31</v>
      </c>
      <c r="AE31" s="61" t="s">
        <v>31</v>
      </c>
      <c r="AF31" s="61" t="s">
        <v>31</v>
      </c>
      <c r="AG31" s="61" t="s">
        <v>31</v>
      </c>
      <c r="AH31" s="61" t="s">
        <v>31</v>
      </c>
      <c r="AI31" s="61" t="s">
        <v>31</v>
      </c>
      <c r="AJ31" s="61" t="s">
        <v>31</v>
      </c>
      <c r="AK31" s="61" t="s">
        <v>31</v>
      </c>
      <c r="AL31" s="61" t="s">
        <v>31</v>
      </c>
      <c r="AM31" s="61" t="s">
        <v>31</v>
      </c>
      <c r="AN31" s="61" t="s">
        <v>31</v>
      </c>
      <c r="AO31" s="61" t="s">
        <v>31</v>
      </c>
      <c r="AP31" s="61" t="s">
        <v>31</v>
      </c>
      <c r="AQ31" s="61" t="s">
        <v>31</v>
      </c>
      <c r="AR31" s="61" t="s">
        <v>31</v>
      </c>
      <c r="AS31" s="61" t="s">
        <v>31</v>
      </c>
      <c r="AT31" s="61" t="s">
        <v>31</v>
      </c>
      <c r="AU31" s="61" t="s">
        <v>31</v>
      </c>
      <c r="AV31" s="61" t="s">
        <v>31</v>
      </c>
      <c r="AW31" s="61" t="s">
        <v>31</v>
      </c>
      <c r="AX31" s="61" t="s">
        <v>31</v>
      </c>
      <c r="AY31" s="61" t="s">
        <v>31</v>
      </c>
      <c r="AZ31" s="61" t="s">
        <v>31</v>
      </c>
      <c r="BA31" s="61" t="s">
        <v>31</v>
      </c>
      <c r="BB31" s="61" t="s">
        <v>31</v>
      </c>
      <c r="BC31" s="61" t="s">
        <v>31</v>
      </c>
      <c r="BD31" s="61" t="s">
        <v>31</v>
      </c>
      <c r="BE31" s="61" t="s">
        <v>31</v>
      </c>
      <c r="BF31" s="68">
        <f>COUNTIF(V31:BE31,"F")+Diario!BF31</f>
        <v>0</v>
      </c>
      <c r="BG31" s="87">
        <f>Avaliações!BH32</f>
        <v>0</v>
      </c>
      <c r="BH31" s="87"/>
      <c r="BI31" s="87">
        <f>Avaliações!BN32</f>
        <v>0</v>
      </c>
      <c r="BJ31" s="87"/>
      <c r="BK31" s="87"/>
      <c r="BL31" s="87"/>
    </row>
    <row r="32" spans="1:64" ht="12" customHeight="1">
      <c r="A32" s="35"/>
      <c r="B32" s="54">
        <v>23</v>
      </c>
      <c r="C32" s="93">
        <f>Orientacoes!A42</f>
        <v>0</v>
      </c>
      <c r="D32" s="93"/>
      <c r="E32" s="94">
        <f>Orientacoes!B42</f>
        <v>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61" t="s">
        <v>31</v>
      </c>
      <c r="W32" s="61" t="s">
        <v>31</v>
      </c>
      <c r="X32" s="61" t="s">
        <v>31</v>
      </c>
      <c r="Y32" s="61" t="s">
        <v>31</v>
      </c>
      <c r="Z32" s="61" t="s">
        <v>31</v>
      </c>
      <c r="AA32" s="61" t="s">
        <v>31</v>
      </c>
      <c r="AB32" s="61" t="s">
        <v>31</v>
      </c>
      <c r="AC32" s="61" t="s">
        <v>31</v>
      </c>
      <c r="AD32" s="61" t="s">
        <v>31</v>
      </c>
      <c r="AE32" s="61" t="s">
        <v>31</v>
      </c>
      <c r="AF32" s="61" t="s">
        <v>31</v>
      </c>
      <c r="AG32" s="61" t="s">
        <v>31</v>
      </c>
      <c r="AH32" s="61" t="s">
        <v>31</v>
      </c>
      <c r="AI32" s="61" t="s">
        <v>31</v>
      </c>
      <c r="AJ32" s="61" t="s">
        <v>31</v>
      </c>
      <c r="AK32" s="61" t="s">
        <v>31</v>
      </c>
      <c r="AL32" s="61" t="s">
        <v>31</v>
      </c>
      <c r="AM32" s="61" t="s">
        <v>31</v>
      </c>
      <c r="AN32" s="61" t="s">
        <v>31</v>
      </c>
      <c r="AO32" s="61" t="s">
        <v>31</v>
      </c>
      <c r="AP32" s="61" t="s">
        <v>31</v>
      </c>
      <c r="AQ32" s="61" t="s">
        <v>31</v>
      </c>
      <c r="AR32" s="61" t="s">
        <v>31</v>
      </c>
      <c r="AS32" s="61" t="s">
        <v>31</v>
      </c>
      <c r="AT32" s="61" t="s">
        <v>31</v>
      </c>
      <c r="AU32" s="61" t="s">
        <v>31</v>
      </c>
      <c r="AV32" s="61" t="s">
        <v>31</v>
      </c>
      <c r="AW32" s="61" t="s">
        <v>31</v>
      </c>
      <c r="AX32" s="61" t="s">
        <v>31</v>
      </c>
      <c r="AY32" s="61" t="s">
        <v>31</v>
      </c>
      <c r="AZ32" s="61" t="s">
        <v>31</v>
      </c>
      <c r="BA32" s="61" t="s">
        <v>31</v>
      </c>
      <c r="BB32" s="61" t="s">
        <v>31</v>
      </c>
      <c r="BC32" s="61" t="s">
        <v>31</v>
      </c>
      <c r="BD32" s="61" t="s">
        <v>31</v>
      </c>
      <c r="BE32" s="61" t="s">
        <v>31</v>
      </c>
      <c r="BF32" s="68">
        <f>COUNTIF(V32:BE32,"F")+Diario!BF32</f>
        <v>0</v>
      </c>
      <c r="BG32" s="87">
        <f>Avaliações!BH33</f>
        <v>0</v>
      </c>
      <c r="BH32" s="87"/>
      <c r="BI32" s="87">
        <f>Avaliações!BN33</f>
        <v>0</v>
      </c>
      <c r="BJ32" s="87"/>
      <c r="BK32" s="87"/>
      <c r="BL32" s="87"/>
    </row>
    <row r="33" spans="1:64" ht="12" customHeight="1">
      <c r="A33" s="35"/>
      <c r="B33" s="54">
        <v>24</v>
      </c>
      <c r="C33" s="93">
        <f>Orientacoes!A43</f>
        <v>0</v>
      </c>
      <c r="D33" s="93"/>
      <c r="E33" s="94">
        <f>Orientacoes!B43</f>
        <v>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61" t="s">
        <v>31</v>
      </c>
      <c r="W33" s="61" t="s">
        <v>31</v>
      </c>
      <c r="X33" s="61" t="s">
        <v>31</v>
      </c>
      <c r="Y33" s="61" t="s">
        <v>31</v>
      </c>
      <c r="Z33" s="61" t="s">
        <v>31</v>
      </c>
      <c r="AA33" s="61" t="s">
        <v>31</v>
      </c>
      <c r="AB33" s="61" t="s">
        <v>31</v>
      </c>
      <c r="AC33" s="61" t="s">
        <v>31</v>
      </c>
      <c r="AD33" s="61" t="s">
        <v>31</v>
      </c>
      <c r="AE33" s="61" t="s">
        <v>31</v>
      </c>
      <c r="AF33" s="61" t="s">
        <v>31</v>
      </c>
      <c r="AG33" s="61" t="s">
        <v>31</v>
      </c>
      <c r="AH33" s="61" t="s">
        <v>31</v>
      </c>
      <c r="AI33" s="61" t="s">
        <v>31</v>
      </c>
      <c r="AJ33" s="61" t="s">
        <v>31</v>
      </c>
      <c r="AK33" s="61" t="s">
        <v>31</v>
      </c>
      <c r="AL33" s="61" t="s">
        <v>31</v>
      </c>
      <c r="AM33" s="61" t="s">
        <v>31</v>
      </c>
      <c r="AN33" s="61" t="s">
        <v>31</v>
      </c>
      <c r="AO33" s="61" t="s">
        <v>31</v>
      </c>
      <c r="AP33" s="61" t="s">
        <v>31</v>
      </c>
      <c r="AQ33" s="61" t="s">
        <v>31</v>
      </c>
      <c r="AR33" s="61" t="s">
        <v>31</v>
      </c>
      <c r="AS33" s="61" t="s">
        <v>31</v>
      </c>
      <c r="AT33" s="61" t="s">
        <v>31</v>
      </c>
      <c r="AU33" s="61" t="s">
        <v>31</v>
      </c>
      <c r="AV33" s="61" t="s">
        <v>31</v>
      </c>
      <c r="AW33" s="61" t="s">
        <v>31</v>
      </c>
      <c r="AX33" s="61" t="s">
        <v>31</v>
      </c>
      <c r="AY33" s="61" t="s">
        <v>31</v>
      </c>
      <c r="AZ33" s="61" t="s">
        <v>31</v>
      </c>
      <c r="BA33" s="61" t="s">
        <v>31</v>
      </c>
      <c r="BB33" s="61" t="s">
        <v>31</v>
      </c>
      <c r="BC33" s="61" t="s">
        <v>31</v>
      </c>
      <c r="BD33" s="61" t="s">
        <v>31</v>
      </c>
      <c r="BE33" s="61" t="s">
        <v>31</v>
      </c>
      <c r="BF33" s="68">
        <f>COUNTIF(V33:BE33,"F")+Diario!BF33</f>
        <v>0</v>
      </c>
      <c r="BG33" s="87">
        <f>Avaliações!BH34</f>
        <v>0</v>
      </c>
      <c r="BH33" s="87"/>
      <c r="BI33" s="87">
        <f>Avaliações!BN34</f>
        <v>0</v>
      </c>
      <c r="BJ33" s="87"/>
      <c r="BK33" s="87"/>
      <c r="BL33" s="87"/>
    </row>
    <row r="34" spans="1:64" ht="12" customHeight="1">
      <c r="A34" s="35"/>
      <c r="B34" s="53">
        <v>25</v>
      </c>
      <c r="C34" s="93">
        <f>Orientacoes!A44</f>
        <v>0</v>
      </c>
      <c r="D34" s="93"/>
      <c r="E34" s="94">
        <f>Orientacoes!B44</f>
        <v>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1" t="s">
        <v>31</v>
      </c>
      <c r="W34" s="61" t="s">
        <v>31</v>
      </c>
      <c r="X34" s="61" t="s">
        <v>31</v>
      </c>
      <c r="Y34" s="61" t="s">
        <v>31</v>
      </c>
      <c r="Z34" s="61" t="s">
        <v>31</v>
      </c>
      <c r="AA34" s="61" t="s">
        <v>31</v>
      </c>
      <c r="AB34" s="61" t="s">
        <v>31</v>
      </c>
      <c r="AC34" s="61" t="s">
        <v>31</v>
      </c>
      <c r="AD34" s="61" t="s">
        <v>31</v>
      </c>
      <c r="AE34" s="61" t="s">
        <v>31</v>
      </c>
      <c r="AF34" s="61" t="s">
        <v>31</v>
      </c>
      <c r="AG34" s="61" t="s">
        <v>31</v>
      </c>
      <c r="AH34" s="61" t="s">
        <v>31</v>
      </c>
      <c r="AI34" s="61" t="s">
        <v>31</v>
      </c>
      <c r="AJ34" s="61" t="s">
        <v>31</v>
      </c>
      <c r="AK34" s="61" t="s">
        <v>31</v>
      </c>
      <c r="AL34" s="61" t="s">
        <v>31</v>
      </c>
      <c r="AM34" s="61" t="s">
        <v>31</v>
      </c>
      <c r="AN34" s="61" t="s">
        <v>31</v>
      </c>
      <c r="AO34" s="61" t="s">
        <v>31</v>
      </c>
      <c r="AP34" s="61" t="s">
        <v>31</v>
      </c>
      <c r="AQ34" s="61" t="s">
        <v>31</v>
      </c>
      <c r="AR34" s="61" t="s">
        <v>31</v>
      </c>
      <c r="AS34" s="61" t="s">
        <v>31</v>
      </c>
      <c r="AT34" s="61" t="s">
        <v>31</v>
      </c>
      <c r="AU34" s="61" t="s">
        <v>31</v>
      </c>
      <c r="AV34" s="61" t="s">
        <v>31</v>
      </c>
      <c r="AW34" s="61" t="s">
        <v>31</v>
      </c>
      <c r="AX34" s="61" t="s">
        <v>31</v>
      </c>
      <c r="AY34" s="61" t="s">
        <v>31</v>
      </c>
      <c r="AZ34" s="61" t="s">
        <v>31</v>
      </c>
      <c r="BA34" s="61" t="s">
        <v>31</v>
      </c>
      <c r="BB34" s="61" t="s">
        <v>31</v>
      </c>
      <c r="BC34" s="61" t="s">
        <v>31</v>
      </c>
      <c r="BD34" s="61" t="s">
        <v>31</v>
      </c>
      <c r="BE34" s="61" t="s">
        <v>31</v>
      </c>
      <c r="BF34" s="68">
        <f>COUNTIF(V34:BE34,"F")+Diario!BF34</f>
        <v>0</v>
      </c>
      <c r="BG34" s="87">
        <f>Avaliações!BH35</f>
        <v>0</v>
      </c>
      <c r="BH34" s="87"/>
      <c r="BI34" s="87">
        <f>Avaliações!BN35</f>
        <v>0</v>
      </c>
      <c r="BJ34" s="87"/>
      <c r="BK34" s="87"/>
      <c r="BL34" s="87"/>
    </row>
    <row r="35" spans="1:64" ht="12" customHeight="1">
      <c r="A35" s="35"/>
      <c r="B35" s="54">
        <v>26</v>
      </c>
      <c r="C35" s="93">
        <f>Orientacoes!A45</f>
        <v>0</v>
      </c>
      <c r="D35" s="93"/>
      <c r="E35" s="94">
        <f>Orientacoes!B45</f>
        <v>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61" t="s">
        <v>31</v>
      </c>
      <c r="W35" s="61" t="s">
        <v>31</v>
      </c>
      <c r="X35" s="61" t="s">
        <v>31</v>
      </c>
      <c r="Y35" s="61" t="s">
        <v>31</v>
      </c>
      <c r="Z35" s="61" t="s">
        <v>31</v>
      </c>
      <c r="AA35" s="61" t="s">
        <v>31</v>
      </c>
      <c r="AB35" s="61" t="s">
        <v>31</v>
      </c>
      <c r="AC35" s="61" t="s">
        <v>31</v>
      </c>
      <c r="AD35" s="61" t="s">
        <v>31</v>
      </c>
      <c r="AE35" s="61" t="s">
        <v>31</v>
      </c>
      <c r="AF35" s="61" t="s">
        <v>31</v>
      </c>
      <c r="AG35" s="61" t="s">
        <v>31</v>
      </c>
      <c r="AH35" s="61" t="s">
        <v>31</v>
      </c>
      <c r="AI35" s="61" t="s">
        <v>31</v>
      </c>
      <c r="AJ35" s="61" t="s">
        <v>31</v>
      </c>
      <c r="AK35" s="61" t="s">
        <v>31</v>
      </c>
      <c r="AL35" s="61" t="s">
        <v>31</v>
      </c>
      <c r="AM35" s="61" t="s">
        <v>31</v>
      </c>
      <c r="AN35" s="61" t="s">
        <v>31</v>
      </c>
      <c r="AO35" s="61" t="s">
        <v>31</v>
      </c>
      <c r="AP35" s="61" t="s">
        <v>31</v>
      </c>
      <c r="AQ35" s="61" t="s">
        <v>31</v>
      </c>
      <c r="AR35" s="61" t="s">
        <v>31</v>
      </c>
      <c r="AS35" s="61" t="s">
        <v>31</v>
      </c>
      <c r="AT35" s="61" t="s">
        <v>31</v>
      </c>
      <c r="AU35" s="61" t="s">
        <v>31</v>
      </c>
      <c r="AV35" s="61" t="s">
        <v>31</v>
      </c>
      <c r="AW35" s="61" t="s">
        <v>31</v>
      </c>
      <c r="AX35" s="61" t="s">
        <v>31</v>
      </c>
      <c r="AY35" s="61" t="s">
        <v>31</v>
      </c>
      <c r="AZ35" s="61" t="s">
        <v>31</v>
      </c>
      <c r="BA35" s="61" t="s">
        <v>31</v>
      </c>
      <c r="BB35" s="61" t="s">
        <v>31</v>
      </c>
      <c r="BC35" s="61" t="s">
        <v>31</v>
      </c>
      <c r="BD35" s="61" t="s">
        <v>31</v>
      </c>
      <c r="BE35" s="61" t="s">
        <v>31</v>
      </c>
      <c r="BF35" s="68">
        <f>COUNTIF(V35:BE35,"F")+Diario!BF35</f>
        <v>0</v>
      </c>
      <c r="BG35" s="87">
        <f>Avaliações!BH36</f>
        <v>0</v>
      </c>
      <c r="BH35" s="87"/>
      <c r="BI35" s="87">
        <f>Avaliações!BN36</f>
        <v>0</v>
      </c>
      <c r="BJ35" s="87"/>
      <c r="BK35" s="87"/>
      <c r="BL35" s="87"/>
    </row>
    <row r="36" spans="1:64" ht="12" customHeight="1">
      <c r="A36" s="35"/>
      <c r="B36" s="54">
        <v>27</v>
      </c>
      <c r="C36" s="93">
        <f>Orientacoes!A46</f>
        <v>0</v>
      </c>
      <c r="D36" s="93"/>
      <c r="E36" s="94">
        <f>Orientacoes!B46</f>
        <v>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61" t="s">
        <v>31</v>
      </c>
      <c r="W36" s="61" t="s">
        <v>31</v>
      </c>
      <c r="X36" s="61" t="s">
        <v>31</v>
      </c>
      <c r="Y36" s="61" t="s">
        <v>31</v>
      </c>
      <c r="Z36" s="61" t="s">
        <v>31</v>
      </c>
      <c r="AA36" s="61" t="s">
        <v>31</v>
      </c>
      <c r="AB36" s="61" t="s">
        <v>31</v>
      </c>
      <c r="AC36" s="61" t="s">
        <v>31</v>
      </c>
      <c r="AD36" s="61" t="s">
        <v>31</v>
      </c>
      <c r="AE36" s="61" t="s">
        <v>31</v>
      </c>
      <c r="AF36" s="61" t="s">
        <v>31</v>
      </c>
      <c r="AG36" s="61" t="s">
        <v>31</v>
      </c>
      <c r="AH36" s="61" t="s">
        <v>31</v>
      </c>
      <c r="AI36" s="61" t="s">
        <v>31</v>
      </c>
      <c r="AJ36" s="61" t="s">
        <v>31</v>
      </c>
      <c r="AK36" s="61" t="s">
        <v>31</v>
      </c>
      <c r="AL36" s="61" t="s">
        <v>31</v>
      </c>
      <c r="AM36" s="61" t="s">
        <v>31</v>
      </c>
      <c r="AN36" s="61" t="s">
        <v>31</v>
      </c>
      <c r="AO36" s="61" t="s">
        <v>31</v>
      </c>
      <c r="AP36" s="61" t="s">
        <v>31</v>
      </c>
      <c r="AQ36" s="61" t="s">
        <v>31</v>
      </c>
      <c r="AR36" s="61" t="s">
        <v>31</v>
      </c>
      <c r="AS36" s="61" t="s">
        <v>31</v>
      </c>
      <c r="AT36" s="61" t="s">
        <v>31</v>
      </c>
      <c r="AU36" s="61" t="s">
        <v>31</v>
      </c>
      <c r="AV36" s="61" t="s">
        <v>31</v>
      </c>
      <c r="AW36" s="61" t="s">
        <v>31</v>
      </c>
      <c r="AX36" s="61" t="s">
        <v>31</v>
      </c>
      <c r="AY36" s="61" t="s">
        <v>31</v>
      </c>
      <c r="AZ36" s="61" t="s">
        <v>31</v>
      </c>
      <c r="BA36" s="61" t="s">
        <v>31</v>
      </c>
      <c r="BB36" s="61" t="s">
        <v>31</v>
      </c>
      <c r="BC36" s="61" t="s">
        <v>31</v>
      </c>
      <c r="BD36" s="61" t="s">
        <v>31</v>
      </c>
      <c r="BE36" s="61" t="s">
        <v>31</v>
      </c>
      <c r="BF36" s="68">
        <f>COUNTIF(V36:BE36,"F")+Diario!BF36</f>
        <v>0</v>
      </c>
      <c r="BG36" s="87">
        <f>Avaliações!BH37</f>
        <v>0</v>
      </c>
      <c r="BH36" s="87"/>
      <c r="BI36" s="87">
        <f>Avaliações!BN37</f>
        <v>0</v>
      </c>
      <c r="BJ36" s="87"/>
      <c r="BK36" s="87"/>
      <c r="BL36" s="87"/>
    </row>
    <row r="37" spans="1:64" ht="12" customHeight="1">
      <c r="A37" s="35"/>
      <c r="B37" s="54">
        <v>28</v>
      </c>
      <c r="C37" s="93">
        <f>Orientacoes!A47</f>
        <v>0</v>
      </c>
      <c r="D37" s="93"/>
      <c r="E37" s="94">
        <f>Orientacoes!B47</f>
        <v>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61" t="s">
        <v>31</v>
      </c>
      <c r="W37" s="61" t="s">
        <v>31</v>
      </c>
      <c r="X37" s="61" t="s">
        <v>31</v>
      </c>
      <c r="Y37" s="61" t="s">
        <v>31</v>
      </c>
      <c r="Z37" s="61" t="s">
        <v>31</v>
      </c>
      <c r="AA37" s="61" t="s">
        <v>31</v>
      </c>
      <c r="AB37" s="61" t="s">
        <v>31</v>
      </c>
      <c r="AC37" s="61" t="s">
        <v>31</v>
      </c>
      <c r="AD37" s="61" t="s">
        <v>31</v>
      </c>
      <c r="AE37" s="61" t="s">
        <v>31</v>
      </c>
      <c r="AF37" s="61" t="s">
        <v>31</v>
      </c>
      <c r="AG37" s="61" t="s">
        <v>31</v>
      </c>
      <c r="AH37" s="61" t="s">
        <v>31</v>
      </c>
      <c r="AI37" s="61" t="s">
        <v>31</v>
      </c>
      <c r="AJ37" s="61" t="s">
        <v>31</v>
      </c>
      <c r="AK37" s="61" t="s">
        <v>31</v>
      </c>
      <c r="AL37" s="61" t="s">
        <v>31</v>
      </c>
      <c r="AM37" s="61" t="s">
        <v>31</v>
      </c>
      <c r="AN37" s="61" t="s">
        <v>31</v>
      </c>
      <c r="AO37" s="61" t="s">
        <v>31</v>
      </c>
      <c r="AP37" s="61" t="s">
        <v>31</v>
      </c>
      <c r="AQ37" s="61" t="s">
        <v>31</v>
      </c>
      <c r="AR37" s="61" t="s">
        <v>31</v>
      </c>
      <c r="AS37" s="61" t="s">
        <v>31</v>
      </c>
      <c r="AT37" s="61" t="s">
        <v>31</v>
      </c>
      <c r="AU37" s="61" t="s">
        <v>31</v>
      </c>
      <c r="AV37" s="61" t="s">
        <v>31</v>
      </c>
      <c r="AW37" s="61" t="s">
        <v>31</v>
      </c>
      <c r="AX37" s="61" t="s">
        <v>31</v>
      </c>
      <c r="AY37" s="61" t="s">
        <v>31</v>
      </c>
      <c r="AZ37" s="61" t="s">
        <v>31</v>
      </c>
      <c r="BA37" s="61" t="s">
        <v>31</v>
      </c>
      <c r="BB37" s="61" t="s">
        <v>31</v>
      </c>
      <c r="BC37" s="61" t="s">
        <v>31</v>
      </c>
      <c r="BD37" s="61" t="s">
        <v>31</v>
      </c>
      <c r="BE37" s="61" t="s">
        <v>31</v>
      </c>
      <c r="BF37" s="68">
        <f>COUNTIF(V37:BE37,"F")+Diario!BF37</f>
        <v>0</v>
      </c>
      <c r="BG37" s="87">
        <f>Avaliações!BH38</f>
        <v>0</v>
      </c>
      <c r="BH37" s="87"/>
      <c r="BI37" s="87">
        <f>Avaliações!BN38</f>
        <v>0</v>
      </c>
      <c r="BJ37" s="87"/>
      <c r="BK37" s="87"/>
      <c r="BL37" s="87"/>
    </row>
    <row r="38" spans="1:64" ht="12" customHeight="1">
      <c r="A38" s="35"/>
      <c r="B38" s="53">
        <v>29</v>
      </c>
      <c r="C38" s="93">
        <f>Orientacoes!A48</f>
        <v>0</v>
      </c>
      <c r="D38" s="93"/>
      <c r="E38" s="94">
        <f>Orientacoes!B48</f>
        <v>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61" t="s">
        <v>31</v>
      </c>
      <c r="W38" s="61" t="s">
        <v>31</v>
      </c>
      <c r="X38" s="61" t="s">
        <v>31</v>
      </c>
      <c r="Y38" s="61" t="s">
        <v>31</v>
      </c>
      <c r="Z38" s="61" t="s">
        <v>31</v>
      </c>
      <c r="AA38" s="61" t="s">
        <v>31</v>
      </c>
      <c r="AB38" s="61" t="s">
        <v>31</v>
      </c>
      <c r="AC38" s="61" t="s">
        <v>31</v>
      </c>
      <c r="AD38" s="61" t="s">
        <v>31</v>
      </c>
      <c r="AE38" s="61" t="s">
        <v>31</v>
      </c>
      <c r="AF38" s="61" t="s">
        <v>31</v>
      </c>
      <c r="AG38" s="61" t="s">
        <v>31</v>
      </c>
      <c r="AH38" s="61" t="s">
        <v>31</v>
      </c>
      <c r="AI38" s="61" t="s">
        <v>31</v>
      </c>
      <c r="AJ38" s="61" t="s">
        <v>31</v>
      </c>
      <c r="AK38" s="61" t="s">
        <v>31</v>
      </c>
      <c r="AL38" s="61" t="s">
        <v>31</v>
      </c>
      <c r="AM38" s="61" t="s">
        <v>31</v>
      </c>
      <c r="AN38" s="61" t="s">
        <v>31</v>
      </c>
      <c r="AO38" s="61" t="s">
        <v>31</v>
      </c>
      <c r="AP38" s="61" t="s">
        <v>31</v>
      </c>
      <c r="AQ38" s="61" t="s">
        <v>31</v>
      </c>
      <c r="AR38" s="61" t="s">
        <v>31</v>
      </c>
      <c r="AS38" s="61" t="s">
        <v>31</v>
      </c>
      <c r="AT38" s="61" t="s">
        <v>31</v>
      </c>
      <c r="AU38" s="61" t="s">
        <v>31</v>
      </c>
      <c r="AV38" s="61" t="s">
        <v>31</v>
      </c>
      <c r="AW38" s="61" t="s">
        <v>31</v>
      </c>
      <c r="AX38" s="61" t="s">
        <v>31</v>
      </c>
      <c r="AY38" s="61" t="s">
        <v>31</v>
      </c>
      <c r="AZ38" s="61" t="s">
        <v>31</v>
      </c>
      <c r="BA38" s="61" t="s">
        <v>31</v>
      </c>
      <c r="BB38" s="61" t="s">
        <v>31</v>
      </c>
      <c r="BC38" s="61" t="s">
        <v>31</v>
      </c>
      <c r="BD38" s="61" t="s">
        <v>31</v>
      </c>
      <c r="BE38" s="61" t="s">
        <v>31</v>
      </c>
      <c r="BF38" s="68">
        <f>COUNTIF(V38:BE38,"F")+Diario!BF38</f>
        <v>0</v>
      </c>
      <c r="BG38" s="87">
        <f>Avaliações!BH39</f>
        <v>0</v>
      </c>
      <c r="BH38" s="87"/>
      <c r="BI38" s="87">
        <f>Avaliações!BN39</f>
        <v>0</v>
      </c>
      <c r="BJ38" s="87"/>
      <c r="BK38" s="87"/>
      <c r="BL38" s="87"/>
    </row>
    <row r="39" spans="1:64" ht="12" customHeight="1">
      <c r="A39" s="35"/>
      <c r="B39" s="54">
        <v>30</v>
      </c>
      <c r="C39" s="93">
        <f>Orientacoes!A49</f>
        <v>0</v>
      </c>
      <c r="D39" s="93"/>
      <c r="E39" s="94">
        <f>Orientacoes!B49</f>
        <v>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61" t="s">
        <v>31</v>
      </c>
      <c r="W39" s="61" t="s">
        <v>31</v>
      </c>
      <c r="X39" s="61" t="s">
        <v>31</v>
      </c>
      <c r="Y39" s="61" t="s">
        <v>31</v>
      </c>
      <c r="Z39" s="61" t="s">
        <v>31</v>
      </c>
      <c r="AA39" s="61" t="s">
        <v>31</v>
      </c>
      <c r="AB39" s="61" t="s">
        <v>31</v>
      </c>
      <c r="AC39" s="61" t="s">
        <v>31</v>
      </c>
      <c r="AD39" s="61" t="s">
        <v>31</v>
      </c>
      <c r="AE39" s="61" t="s">
        <v>31</v>
      </c>
      <c r="AF39" s="61" t="s">
        <v>31</v>
      </c>
      <c r="AG39" s="61" t="s">
        <v>31</v>
      </c>
      <c r="AH39" s="61" t="s">
        <v>31</v>
      </c>
      <c r="AI39" s="61" t="s">
        <v>31</v>
      </c>
      <c r="AJ39" s="61" t="s">
        <v>31</v>
      </c>
      <c r="AK39" s="61" t="s">
        <v>31</v>
      </c>
      <c r="AL39" s="61" t="s">
        <v>31</v>
      </c>
      <c r="AM39" s="61" t="s">
        <v>31</v>
      </c>
      <c r="AN39" s="61" t="s">
        <v>31</v>
      </c>
      <c r="AO39" s="61" t="s">
        <v>31</v>
      </c>
      <c r="AP39" s="61" t="s">
        <v>31</v>
      </c>
      <c r="AQ39" s="61" t="s">
        <v>31</v>
      </c>
      <c r="AR39" s="61" t="s">
        <v>31</v>
      </c>
      <c r="AS39" s="61" t="s">
        <v>31</v>
      </c>
      <c r="AT39" s="61" t="s">
        <v>31</v>
      </c>
      <c r="AU39" s="61" t="s">
        <v>31</v>
      </c>
      <c r="AV39" s="61" t="s">
        <v>31</v>
      </c>
      <c r="AW39" s="61" t="s">
        <v>31</v>
      </c>
      <c r="AX39" s="61" t="s">
        <v>31</v>
      </c>
      <c r="AY39" s="61" t="s">
        <v>31</v>
      </c>
      <c r="AZ39" s="61" t="s">
        <v>31</v>
      </c>
      <c r="BA39" s="61" t="s">
        <v>31</v>
      </c>
      <c r="BB39" s="61" t="s">
        <v>31</v>
      </c>
      <c r="BC39" s="61" t="s">
        <v>31</v>
      </c>
      <c r="BD39" s="61" t="s">
        <v>31</v>
      </c>
      <c r="BE39" s="61" t="s">
        <v>31</v>
      </c>
      <c r="BF39" s="68">
        <f>COUNTIF(V39:BE39,"F")+Diario!BF39</f>
        <v>0</v>
      </c>
      <c r="BG39" s="87">
        <f>Avaliações!BH40</f>
        <v>0</v>
      </c>
      <c r="BH39" s="87"/>
      <c r="BI39" s="87">
        <f>Avaliações!BN40</f>
        <v>0</v>
      </c>
      <c r="BJ39" s="87"/>
      <c r="BK39" s="87"/>
      <c r="BL39" s="87"/>
    </row>
    <row r="40" spans="1:64" ht="12" customHeight="1">
      <c r="A40" s="35"/>
      <c r="B40" s="54">
        <v>31</v>
      </c>
      <c r="C40" s="93">
        <f>Orientacoes!A50</f>
        <v>0</v>
      </c>
      <c r="D40" s="93"/>
      <c r="E40" s="94">
        <f>Orientacoes!B50</f>
        <v>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61" t="s">
        <v>31</v>
      </c>
      <c r="W40" s="61" t="s">
        <v>31</v>
      </c>
      <c r="X40" s="61" t="s">
        <v>31</v>
      </c>
      <c r="Y40" s="61" t="s">
        <v>31</v>
      </c>
      <c r="Z40" s="61" t="s">
        <v>31</v>
      </c>
      <c r="AA40" s="61" t="s">
        <v>31</v>
      </c>
      <c r="AB40" s="61" t="s">
        <v>31</v>
      </c>
      <c r="AC40" s="61" t="s">
        <v>31</v>
      </c>
      <c r="AD40" s="61" t="s">
        <v>31</v>
      </c>
      <c r="AE40" s="61" t="s">
        <v>31</v>
      </c>
      <c r="AF40" s="61" t="s">
        <v>31</v>
      </c>
      <c r="AG40" s="61" t="s">
        <v>31</v>
      </c>
      <c r="AH40" s="61" t="s">
        <v>31</v>
      </c>
      <c r="AI40" s="61" t="s">
        <v>31</v>
      </c>
      <c r="AJ40" s="61" t="s">
        <v>31</v>
      </c>
      <c r="AK40" s="61" t="s">
        <v>31</v>
      </c>
      <c r="AL40" s="61" t="s">
        <v>31</v>
      </c>
      <c r="AM40" s="61" t="s">
        <v>31</v>
      </c>
      <c r="AN40" s="61" t="s">
        <v>31</v>
      </c>
      <c r="AO40" s="61" t="s">
        <v>31</v>
      </c>
      <c r="AP40" s="61" t="s">
        <v>31</v>
      </c>
      <c r="AQ40" s="61" t="s">
        <v>31</v>
      </c>
      <c r="AR40" s="61" t="s">
        <v>31</v>
      </c>
      <c r="AS40" s="61" t="s">
        <v>31</v>
      </c>
      <c r="AT40" s="61" t="s">
        <v>31</v>
      </c>
      <c r="AU40" s="61" t="s">
        <v>31</v>
      </c>
      <c r="AV40" s="61" t="s">
        <v>31</v>
      </c>
      <c r="AW40" s="61" t="s">
        <v>31</v>
      </c>
      <c r="AX40" s="61" t="s">
        <v>31</v>
      </c>
      <c r="AY40" s="61" t="s">
        <v>31</v>
      </c>
      <c r="AZ40" s="61" t="s">
        <v>31</v>
      </c>
      <c r="BA40" s="61" t="s">
        <v>31</v>
      </c>
      <c r="BB40" s="61" t="s">
        <v>31</v>
      </c>
      <c r="BC40" s="61" t="s">
        <v>31</v>
      </c>
      <c r="BD40" s="61" t="s">
        <v>31</v>
      </c>
      <c r="BE40" s="61" t="s">
        <v>31</v>
      </c>
      <c r="BF40" s="68">
        <f>COUNTIF(V40:BE40,"F")+Diario!BF40</f>
        <v>0</v>
      </c>
      <c r="BG40" s="87">
        <f>Avaliações!BH41</f>
        <v>0</v>
      </c>
      <c r="BH40" s="87"/>
      <c r="BI40" s="87">
        <f>Avaliações!BN41</f>
        <v>0</v>
      </c>
      <c r="BJ40" s="87"/>
      <c r="BK40" s="87"/>
      <c r="BL40" s="87"/>
    </row>
    <row r="41" spans="1:64" ht="12" customHeight="1">
      <c r="A41" s="35"/>
      <c r="B41" s="54">
        <v>32</v>
      </c>
      <c r="C41" s="93">
        <f>Orientacoes!A51</f>
        <v>0</v>
      </c>
      <c r="D41" s="93"/>
      <c r="E41" s="94">
        <f>Orientacoes!B51</f>
        <v>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61" t="s">
        <v>31</v>
      </c>
      <c r="W41" s="61" t="s">
        <v>31</v>
      </c>
      <c r="X41" s="61" t="s">
        <v>31</v>
      </c>
      <c r="Y41" s="61" t="s">
        <v>31</v>
      </c>
      <c r="Z41" s="61" t="s">
        <v>31</v>
      </c>
      <c r="AA41" s="61" t="s">
        <v>31</v>
      </c>
      <c r="AB41" s="61" t="s">
        <v>31</v>
      </c>
      <c r="AC41" s="61" t="s">
        <v>31</v>
      </c>
      <c r="AD41" s="61" t="s">
        <v>31</v>
      </c>
      <c r="AE41" s="61" t="s">
        <v>31</v>
      </c>
      <c r="AF41" s="61" t="s">
        <v>31</v>
      </c>
      <c r="AG41" s="61" t="s">
        <v>31</v>
      </c>
      <c r="AH41" s="61" t="s">
        <v>31</v>
      </c>
      <c r="AI41" s="61" t="s">
        <v>31</v>
      </c>
      <c r="AJ41" s="61" t="s">
        <v>31</v>
      </c>
      <c r="AK41" s="61" t="s">
        <v>31</v>
      </c>
      <c r="AL41" s="61" t="s">
        <v>31</v>
      </c>
      <c r="AM41" s="61" t="s">
        <v>31</v>
      </c>
      <c r="AN41" s="61" t="s">
        <v>31</v>
      </c>
      <c r="AO41" s="61" t="s">
        <v>31</v>
      </c>
      <c r="AP41" s="61" t="s">
        <v>31</v>
      </c>
      <c r="AQ41" s="61" t="s">
        <v>31</v>
      </c>
      <c r="AR41" s="61" t="s">
        <v>31</v>
      </c>
      <c r="AS41" s="61" t="s">
        <v>31</v>
      </c>
      <c r="AT41" s="61" t="s">
        <v>31</v>
      </c>
      <c r="AU41" s="61" t="s">
        <v>31</v>
      </c>
      <c r="AV41" s="61" t="s">
        <v>31</v>
      </c>
      <c r="AW41" s="61" t="s">
        <v>31</v>
      </c>
      <c r="AX41" s="61" t="s">
        <v>31</v>
      </c>
      <c r="AY41" s="61" t="s">
        <v>31</v>
      </c>
      <c r="AZ41" s="61" t="s">
        <v>31</v>
      </c>
      <c r="BA41" s="61" t="s">
        <v>31</v>
      </c>
      <c r="BB41" s="61" t="s">
        <v>31</v>
      </c>
      <c r="BC41" s="61" t="s">
        <v>31</v>
      </c>
      <c r="BD41" s="61" t="s">
        <v>31</v>
      </c>
      <c r="BE41" s="61" t="s">
        <v>31</v>
      </c>
      <c r="BF41" s="68">
        <f>COUNTIF(V41:BE41,"F")+Diario!BF41</f>
        <v>0</v>
      </c>
      <c r="BG41" s="87">
        <f>Avaliações!BH42</f>
        <v>0</v>
      </c>
      <c r="BH41" s="87"/>
      <c r="BI41" s="87">
        <f>Avaliações!BN42</f>
        <v>0</v>
      </c>
      <c r="BJ41" s="87"/>
      <c r="BK41" s="87"/>
      <c r="BL41" s="87"/>
    </row>
    <row r="42" spans="1:64" ht="12" customHeight="1">
      <c r="A42" s="35"/>
      <c r="B42" s="53">
        <v>33</v>
      </c>
      <c r="C42" s="93">
        <f>Orientacoes!A52</f>
        <v>0</v>
      </c>
      <c r="D42" s="93"/>
      <c r="E42" s="94">
        <f>Orientacoes!B52</f>
        <v>0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61" t="s">
        <v>31</v>
      </c>
      <c r="W42" s="61" t="s">
        <v>31</v>
      </c>
      <c r="X42" s="61" t="s">
        <v>31</v>
      </c>
      <c r="Y42" s="61" t="s">
        <v>31</v>
      </c>
      <c r="Z42" s="61" t="s">
        <v>31</v>
      </c>
      <c r="AA42" s="61" t="s">
        <v>31</v>
      </c>
      <c r="AB42" s="61" t="s">
        <v>31</v>
      </c>
      <c r="AC42" s="61" t="s">
        <v>31</v>
      </c>
      <c r="AD42" s="61" t="s">
        <v>31</v>
      </c>
      <c r="AE42" s="61" t="s">
        <v>31</v>
      </c>
      <c r="AF42" s="61" t="s">
        <v>31</v>
      </c>
      <c r="AG42" s="61" t="s">
        <v>31</v>
      </c>
      <c r="AH42" s="61" t="s">
        <v>31</v>
      </c>
      <c r="AI42" s="61" t="s">
        <v>31</v>
      </c>
      <c r="AJ42" s="61" t="s">
        <v>31</v>
      </c>
      <c r="AK42" s="61" t="s">
        <v>31</v>
      </c>
      <c r="AL42" s="61" t="s">
        <v>31</v>
      </c>
      <c r="AM42" s="61" t="s">
        <v>31</v>
      </c>
      <c r="AN42" s="61" t="s">
        <v>31</v>
      </c>
      <c r="AO42" s="61" t="s">
        <v>31</v>
      </c>
      <c r="AP42" s="61" t="s">
        <v>31</v>
      </c>
      <c r="AQ42" s="61" t="s">
        <v>31</v>
      </c>
      <c r="AR42" s="61" t="s">
        <v>31</v>
      </c>
      <c r="AS42" s="61" t="s">
        <v>31</v>
      </c>
      <c r="AT42" s="61" t="s">
        <v>31</v>
      </c>
      <c r="AU42" s="61" t="s">
        <v>31</v>
      </c>
      <c r="AV42" s="61" t="s">
        <v>31</v>
      </c>
      <c r="AW42" s="61" t="s">
        <v>31</v>
      </c>
      <c r="AX42" s="61" t="s">
        <v>31</v>
      </c>
      <c r="AY42" s="61" t="s">
        <v>31</v>
      </c>
      <c r="AZ42" s="61" t="s">
        <v>31</v>
      </c>
      <c r="BA42" s="61" t="s">
        <v>31</v>
      </c>
      <c r="BB42" s="61" t="s">
        <v>31</v>
      </c>
      <c r="BC42" s="61" t="s">
        <v>31</v>
      </c>
      <c r="BD42" s="61" t="s">
        <v>31</v>
      </c>
      <c r="BE42" s="61" t="s">
        <v>31</v>
      </c>
      <c r="BF42" s="68">
        <f>COUNTIF(V42:BE42,"F")+Diario!BF42</f>
        <v>0</v>
      </c>
      <c r="BG42" s="87">
        <f>Avaliações!BH43</f>
        <v>0</v>
      </c>
      <c r="BH42" s="87"/>
      <c r="BI42" s="87">
        <f>Avaliações!BN43</f>
        <v>0</v>
      </c>
      <c r="BJ42" s="87"/>
      <c r="BK42" s="87"/>
      <c r="BL42" s="87"/>
    </row>
    <row r="43" spans="1:64" ht="12" customHeight="1">
      <c r="A43" s="35"/>
      <c r="B43" s="54">
        <v>34</v>
      </c>
      <c r="C43" s="93">
        <f>Orientacoes!A53</f>
        <v>0</v>
      </c>
      <c r="D43" s="93"/>
      <c r="E43" s="94">
        <f>Orientacoes!B53</f>
        <v>0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61" t="s">
        <v>31</v>
      </c>
      <c r="W43" s="61" t="s">
        <v>31</v>
      </c>
      <c r="X43" s="61" t="s">
        <v>31</v>
      </c>
      <c r="Y43" s="61" t="s">
        <v>31</v>
      </c>
      <c r="Z43" s="61" t="s">
        <v>31</v>
      </c>
      <c r="AA43" s="61" t="s">
        <v>31</v>
      </c>
      <c r="AB43" s="61" t="s">
        <v>31</v>
      </c>
      <c r="AC43" s="61" t="s">
        <v>31</v>
      </c>
      <c r="AD43" s="61" t="s">
        <v>31</v>
      </c>
      <c r="AE43" s="61" t="s">
        <v>31</v>
      </c>
      <c r="AF43" s="61" t="s">
        <v>31</v>
      </c>
      <c r="AG43" s="61" t="s">
        <v>31</v>
      </c>
      <c r="AH43" s="61" t="s">
        <v>31</v>
      </c>
      <c r="AI43" s="61" t="s">
        <v>31</v>
      </c>
      <c r="AJ43" s="61" t="s">
        <v>31</v>
      </c>
      <c r="AK43" s="61" t="s">
        <v>31</v>
      </c>
      <c r="AL43" s="61" t="s">
        <v>31</v>
      </c>
      <c r="AM43" s="61" t="s">
        <v>31</v>
      </c>
      <c r="AN43" s="61" t="s">
        <v>31</v>
      </c>
      <c r="AO43" s="61" t="s">
        <v>31</v>
      </c>
      <c r="AP43" s="61" t="s">
        <v>31</v>
      </c>
      <c r="AQ43" s="61" t="s">
        <v>31</v>
      </c>
      <c r="AR43" s="61" t="s">
        <v>31</v>
      </c>
      <c r="AS43" s="61" t="s">
        <v>31</v>
      </c>
      <c r="AT43" s="61" t="s">
        <v>31</v>
      </c>
      <c r="AU43" s="61" t="s">
        <v>31</v>
      </c>
      <c r="AV43" s="61" t="s">
        <v>31</v>
      </c>
      <c r="AW43" s="61" t="s">
        <v>31</v>
      </c>
      <c r="AX43" s="61" t="s">
        <v>31</v>
      </c>
      <c r="AY43" s="61" t="s">
        <v>31</v>
      </c>
      <c r="AZ43" s="61" t="s">
        <v>31</v>
      </c>
      <c r="BA43" s="61" t="s">
        <v>31</v>
      </c>
      <c r="BB43" s="61" t="s">
        <v>31</v>
      </c>
      <c r="BC43" s="61" t="s">
        <v>31</v>
      </c>
      <c r="BD43" s="61" t="s">
        <v>31</v>
      </c>
      <c r="BE43" s="61" t="s">
        <v>31</v>
      </c>
      <c r="BF43" s="68">
        <f>COUNTIF(V43:BE43,"F")+Diario!BF43</f>
        <v>0</v>
      </c>
      <c r="BG43" s="87">
        <f>Avaliações!BH44</f>
        <v>0</v>
      </c>
      <c r="BH43" s="87"/>
      <c r="BI43" s="87">
        <f>Avaliações!BN44</f>
        <v>0</v>
      </c>
      <c r="BJ43" s="87"/>
      <c r="BK43" s="87"/>
      <c r="BL43" s="87"/>
    </row>
    <row r="44" spans="1:64" ht="12" customHeight="1">
      <c r="A44" s="35"/>
      <c r="B44" s="54">
        <v>35</v>
      </c>
      <c r="C44" s="93">
        <f>Orientacoes!A54</f>
        <v>0</v>
      </c>
      <c r="D44" s="93"/>
      <c r="E44" s="94">
        <f>Orientacoes!B54</f>
        <v>0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61" t="s">
        <v>31</v>
      </c>
      <c r="W44" s="61" t="s">
        <v>31</v>
      </c>
      <c r="X44" s="61" t="s">
        <v>31</v>
      </c>
      <c r="Y44" s="61" t="s">
        <v>31</v>
      </c>
      <c r="Z44" s="61" t="s">
        <v>31</v>
      </c>
      <c r="AA44" s="61" t="s">
        <v>31</v>
      </c>
      <c r="AB44" s="61" t="s">
        <v>31</v>
      </c>
      <c r="AC44" s="61" t="s">
        <v>31</v>
      </c>
      <c r="AD44" s="61" t="s">
        <v>31</v>
      </c>
      <c r="AE44" s="61" t="s">
        <v>31</v>
      </c>
      <c r="AF44" s="61" t="s">
        <v>31</v>
      </c>
      <c r="AG44" s="61" t="s">
        <v>31</v>
      </c>
      <c r="AH44" s="61" t="s">
        <v>31</v>
      </c>
      <c r="AI44" s="61" t="s">
        <v>31</v>
      </c>
      <c r="AJ44" s="61" t="s">
        <v>31</v>
      </c>
      <c r="AK44" s="61" t="s">
        <v>31</v>
      </c>
      <c r="AL44" s="61" t="s">
        <v>31</v>
      </c>
      <c r="AM44" s="61" t="s">
        <v>31</v>
      </c>
      <c r="AN44" s="61" t="s">
        <v>31</v>
      </c>
      <c r="AO44" s="61" t="s">
        <v>31</v>
      </c>
      <c r="AP44" s="61" t="s">
        <v>31</v>
      </c>
      <c r="AQ44" s="61" t="s">
        <v>31</v>
      </c>
      <c r="AR44" s="61" t="s">
        <v>31</v>
      </c>
      <c r="AS44" s="61" t="s">
        <v>31</v>
      </c>
      <c r="AT44" s="61" t="s">
        <v>31</v>
      </c>
      <c r="AU44" s="61" t="s">
        <v>31</v>
      </c>
      <c r="AV44" s="61" t="s">
        <v>31</v>
      </c>
      <c r="AW44" s="61" t="s">
        <v>31</v>
      </c>
      <c r="AX44" s="61" t="s">
        <v>31</v>
      </c>
      <c r="AY44" s="61" t="s">
        <v>31</v>
      </c>
      <c r="AZ44" s="61" t="s">
        <v>31</v>
      </c>
      <c r="BA44" s="61" t="s">
        <v>31</v>
      </c>
      <c r="BB44" s="61" t="s">
        <v>31</v>
      </c>
      <c r="BC44" s="61" t="s">
        <v>31</v>
      </c>
      <c r="BD44" s="61" t="s">
        <v>31</v>
      </c>
      <c r="BE44" s="61" t="s">
        <v>31</v>
      </c>
      <c r="BF44" s="68">
        <f>COUNTIF(V44:BE44,"F")+Diario!BF44</f>
        <v>0</v>
      </c>
      <c r="BG44" s="87">
        <f>Avaliações!BH45</f>
        <v>0</v>
      </c>
      <c r="BH44" s="87"/>
      <c r="BI44" s="87">
        <f>Avaliações!BN45</f>
        <v>0</v>
      </c>
      <c r="BJ44" s="87"/>
      <c r="BK44" s="87"/>
      <c r="BL44" s="87"/>
    </row>
    <row r="45" spans="1:64" ht="12" customHeight="1">
      <c r="A45" s="35"/>
      <c r="B45" s="54">
        <v>36</v>
      </c>
      <c r="C45" s="93">
        <f>Orientacoes!A55</f>
        <v>0</v>
      </c>
      <c r="D45" s="93"/>
      <c r="E45" s="94">
        <f>Orientacoes!B55</f>
        <v>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61" t="s">
        <v>31</v>
      </c>
      <c r="W45" s="61" t="s">
        <v>31</v>
      </c>
      <c r="X45" s="61" t="s">
        <v>31</v>
      </c>
      <c r="Y45" s="61" t="s">
        <v>31</v>
      </c>
      <c r="Z45" s="61" t="s">
        <v>31</v>
      </c>
      <c r="AA45" s="61" t="s">
        <v>31</v>
      </c>
      <c r="AB45" s="61" t="s">
        <v>31</v>
      </c>
      <c r="AC45" s="61" t="s">
        <v>31</v>
      </c>
      <c r="AD45" s="61" t="s">
        <v>31</v>
      </c>
      <c r="AE45" s="61" t="s">
        <v>31</v>
      </c>
      <c r="AF45" s="61" t="s">
        <v>31</v>
      </c>
      <c r="AG45" s="61" t="s">
        <v>31</v>
      </c>
      <c r="AH45" s="61" t="s">
        <v>31</v>
      </c>
      <c r="AI45" s="61" t="s">
        <v>31</v>
      </c>
      <c r="AJ45" s="61" t="s">
        <v>31</v>
      </c>
      <c r="AK45" s="61" t="s">
        <v>31</v>
      </c>
      <c r="AL45" s="61" t="s">
        <v>31</v>
      </c>
      <c r="AM45" s="61" t="s">
        <v>31</v>
      </c>
      <c r="AN45" s="61" t="s">
        <v>31</v>
      </c>
      <c r="AO45" s="61" t="s">
        <v>31</v>
      </c>
      <c r="AP45" s="61" t="s">
        <v>31</v>
      </c>
      <c r="AQ45" s="61" t="s">
        <v>31</v>
      </c>
      <c r="AR45" s="61" t="s">
        <v>31</v>
      </c>
      <c r="AS45" s="61" t="s">
        <v>31</v>
      </c>
      <c r="AT45" s="61" t="s">
        <v>31</v>
      </c>
      <c r="AU45" s="61" t="s">
        <v>31</v>
      </c>
      <c r="AV45" s="61" t="s">
        <v>31</v>
      </c>
      <c r="AW45" s="61" t="s">
        <v>31</v>
      </c>
      <c r="AX45" s="61" t="s">
        <v>31</v>
      </c>
      <c r="AY45" s="61" t="s">
        <v>31</v>
      </c>
      <c r="AZ45" s="61" t="s">
        <v>31</v>
      </c>
      <c r="BA45" s="61" t="s">
        <v>31</v>
      </c>
      <c r="BB45" s="61" t="s">
        <v>31</v>
      </c>
      <c r="BC45" s="61" t="s">
        <v>31</v>
      </c>
      <c r="BD45" s="61" t="s">
        <v>31</v>
      </c>
      <c r="BE45" s="61" t="s">
        <v>31</v>
      </c>
      <c r="BF45" s="68">
        <f>COUNTIF(V45:BE45,"F")+Diario!BF45</f>
        <v>0</v>
      </c>
      <c r="BG45" s="87">
        <f>Avaliações!BH46</f>
        <v>0</v>
      </c>
      <c r="BH45" s="87"/>
      <c r="BI45" s="87">
        <f>Avaliações!BN46</f>
        <v>0</v>
      </c>
      <c r="BJ45" s="87"/>
      <c r="BK45" s="87"/>
      <c r="BL45" s="87"/>
    </row>
    <row r="46" spans="1:64" ht="12" customHeight="1">
      <c r="A46" s="35"/>
      <c r="B46" s="54">
        <v>37</v>
      </c>
      <c r="C46" s="93">
        <f>Orientacoes!A56</f>
        <v>0</v>
      </c>
      <c r="D46" s="93"/>
      <c r="E46" s="94">
        <f>Orientacoes!B56</f>
        <v>0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61" t="s">
        <v>31</v>
      </c>
      <c r="W46" s="61" t="s">
        <v>31</v>
      </c>
      <c r="X46" s="61" t="s">
        <v>31</v>
      </c>
      <c r="Y46" s="61" t="s">
        <v>31</v>
      </c>
      <c r="Z46" s="61" t="s">
        <v>31</v>
      </c>
      <c r="AA46" s="61" t="s">
        <v>31</v>
      </c>
      <c r="AB46" s="61" t="s">
        <v>31</v>
      </c>
      <c r="AC46" s="61" t="s">
        <v>31</v>
      </c>
      <c r="AD46" s="61" t="s">
        <v>31</v>
      </c>
      <c r="AE46" s="61" t="s">
        <v>31</v>
      </c>
      <c r="AF46" s="61" t="s">
        <v>31</v>
      </c>
      <c r="AG46" s="61" t="s">
        <v>31</v>
      </c>
      <c r="AH46" s="61" t="s">
        <v>31</v>
      </c>
      <c r="AI46" s="61" t="s">
        <v>31</v>
      </c>
      <c r="AJ46" s="61" t="s">
        <v>31</v>
      </c>
      <c r="AK46" s="61" t="s">
        <v>31</v>
      </c>
      <c r="AL46" s="61" t="s">
        <v>31</v>
      </c>
      <c r="AM46" s="61" t="s">
        <v>31</v>
      </c>
      <c r="AN46" s="61" t="s">
        <v>31</v>
      </c>
      <c r="AO46" s="61" t="s">
        <v>31</v>
      </c>
      <c r="AP46" s="61" t="s">
        <v>31</v>
      </c>
      <c r="AQ46" s="61" t="s">
        <v>31</v>
      </c>
      <c r="AR46" s="61" t="s">
        <v>31</v>
      </c>
      <c r="AS46" s="61" t="s">
        <v>31</v>
      </c>
      <c r="AT46" s="61" t="s">
        <v>31</v>
      </c>
      <c r="AU46" s="61" t="s">
        <v>31</v>
      </c>
      <c r="AV46" s="61" t="s">
        <v>31</v>
      </c>
      <c r="AW46" s="61" t="s">
        <v>31</v>
      </c>
      <c r="AX46" s="61" t="s">
        <v>31</v>
      </c>
      <c r="AY46" s="61" t="s">
        <v>31</v>
      </c>
      <c r="AZ46" s="61" t="s">
        <v>31</v>
      </c>
      <c r="BA46" s="61" t="s">
        <v>31</v>
      </c>
      <c r="BB46" s="61" t="s">
        <v>31</v>
      </c>
      <c r="BC46" s="61" t="s">
        <v>31</v>
      </c>
      <c r="BD46" s="61" t="s">
        <v>31</v>
      </c>
      <c r="BE46" s="61" t="s">
        <v>31</v>
      </c>
      <c r="BF46" s="68">
        <f>COUNTIF(V46:BE46,"F")+Diario!BF46</f>
        <v>0</v>
      </c>
      <c r="BG46" s="87">
        <f>Avaliações!BH47</f>
        <v>0</v>
      </c>
      <c r="BH46" s="87"/>
      <c r="BI46" s="87">
        <f>Avaliações!BN47</f>
        <v>0</v>
      </c>
      <c r="BJ46" s="87"/>
      <c r="BK46" s="87"/>
      <c r="BL46" s="87"/>
    </row>
    <row r="47" spans="1:64" ht="12" customHeight="1">
      <c r="A47" s="35"/>
      <c r="B47" s="54">
        <v>38</v>
      </c>
      <c r="C47" s="93">
        <f>Orientacoes!A57</f>
        <v>0</v>
      </c>
      <c r="D47" s="93"/>
      <c r="E47" s="94">
        <f>Orientacoes!B57</f>
        <v>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61" t="s">
        <v>31</v>
      </c>
      <c r="W47" s="61" t="s">
        <v>31</v>
      </c>
      <c r="X47" s="61" t="s">
        <v>31</v>
      </c>
      <c r="Y47" s="61" t="s">
        <v>31</v>
      </c>
      <c r="Z47" s="61" t="s">
        <v>31</v>
      </c>
      <c r="AA47" s="61" t="s">
        <v>31</v>
      </c>
      <c r="AB47" s="61" t="s">
        <v>31</v>
      </c>
      <c r="AC47" s="61" t="s">
        <v>31</v>
      </c>
      <c r="AD47" s="61" t="s">
        <v>31</v>
      </c>
      <c r="AE47" s="61" t="s">
        <v>31</v>
      </c>
      <c r="AF47" s="61" t="s">
        <v>31</v>
      </c>
      <c r="AG47" s="61" t="s">
        <v>31</v>
      </c>
      <c r="AH47" s="61" t="s">
        <v>31</v>
      </c>
      <c r="AI47" s="61" t="s">
        <v>31</v>
      </c>
      <c r="AJ47" s="61" t="s">
        <v>31</v>
      </c>
      <c r="AK47" s="61" t="s">
        <v>31</v>
      </c>
      <c r="AL47" s="61" t="s">
        <v>31</v>
      </c>
      <c r="AM47" s="61" t="s">
        <v>31</v>
      </c>
      <c r="AN47" s="61" t="s">
        <v>31</v>
      </c>
      <c r="AO47" s="61" t="s">
        <v>31</v>
      </c>
      <c r="AP47" s="61" t="s">
        <v>31</v>
      </c>
      <c r="AQ47" s="61" t="s">
        <v>31</v>
      </c>
      <c r="AR47" s="61" t="s">
        <v>31</v>
      </c>
      <c r="AS47" s="61" t="s">
        <v>31</v>
      </c>
      <c r="AT47" s="61" t="s">
        <v>31</v>
      </c>
      <c r="AU47" s="61" t="s">
        <v>31</v>
      </c>
      <c r="AV47" s="61" t="s">
        <v>31</v>
      </c>
      <c r="AW47" s="61" t="s">
        <v>31</v>
      </c>
      <c r="AX47" s="61" t="s">
        <v>31</v>
      </c>
      <c r="AY47" s="61" t="s">
        <v>31</v>
      </c>
      <c r="AZ47" s="61" t="s">
        <v>31</v>
      </c>
      <c r="BA47" s="61" t="s">
        <v>31</v>
      </c>
      <c r="BB47" s="61" t="s">
        <v>31</v>
      </c>
      <c r="BC47" s="61" t="s">
        <v>31</v>
      </c>
      <c r="BD47" s="61" t="s">
        <v>31</v>
      </c>
      <c r="BE47" s="61" t="s">
        <v>31</v>
      </c>
      <c r="BF47" s="68">
        <f>COUNTIF(V47:BE47,"F")+Diario!BF47</f>
        <v>0</v>
      </c>
      <c r="BG47" s="87">
        <f>Avaliações!BH48</f>
        <v>0</v>
      </c>
      <c r="BH47" s="87"/>
      <c r="BI47" s="87">
        <f>Avaliações!BN48</f>
        <v>0</v>
      </c>
      <c r="BJ47" s="87"/>
      <c r="BK47" s="87"/>
      <c r="BL47" s="87"/>
    </row>
    <row r="48" spans="1:64" ht="12" customHeight="1">
      <c r="A48" s="35"/>
      <c r="B48" s="54">
        <v>39</v>
      </c>
      <c r="C48" s="93">
        <f>Orientacoes!A58</f>
        <v>0</v>
      </c>
      <c r="D48" s="93"/>
      <c r="E48" s="94">
        <f>Orientacoes!B58</f>
        <v>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61" t="s">
        <v>31</v>
      </c>
      <c r="W48" s="61" t="s">
        <v>31</v>
      </c>
      <c r="X48" s="61" t="s">
        <v>31</v>
      </c>
      <c r="Y48" s="61" t="s">
        <v>31</v>
      </c>
      <c r="Z48" s="61" t="s">
        <v>31</v>
      </c>
      <c r="AA48" s="61" t="s">
        <v>31</v>
      </c>
      <c r="AB48" s="61" t="s">
        <v>31</v>
      </c>
      <c r="AC48" s="61" t="s">
        <v>31</v>
      </c>
      <c r="AD48" s="61" t="s">
        <v>31</v>
      </c>
      <c r="AE48" s="61" t="s">
        <v>31</v>
      </c>
      <c r="AF48" s="61" t="s">
        <v>31</v>
      </c>
      <c r="AG48" s="61" t="s">
        <v>31</v>
      </c>
      <c r="AH48" s="61" t="s">
        <v>31</v>
      </c>
      <c r="AI48" s="61" t="s">
        <v>31</v>
      </c>
      <c r="AJ48" s="61" t="s">
        <v>31</v>
      </c>
      <c r="AK48" s="61" t="s">
        <v>31</v>
      </c>
      <c r="AL48" s="61" t="s">
        <v>31</v>
      </c>
      <c r="AM48" s="61" t="s">
        <v>31</v>
      </c>
      <c r="AN48" s="61" t="s">
        <v>31</v>
      </c>
      <c r="AO48" s="61" t="s">
        <v>31</v>
      </c>
      <c r="AP48" s="61" t="s">
        <v>31</v>
      </c>
      <c r="AQ48" s="61" t="s">
        <v>31</v>
      </c>
      <c r="AR48" s="61" t="s">
        <v>31</v>
      </c>
      <c r="AS48" s="61" t="s">
        <v>31</v>
      </c>
      <c r="AT48" s="61" t="s">
        <v>31</v>
      </c>
      <c r="AU48" s="61" t="s">
        <v>31</v>
      </c>
      <c r="AV48" s="61" t="s">
        <v>31</v>
      </c>
      <c r="AW48" s="61" t="s">
        <v>31</v>
      </c>
      <c r="AX48" s="61" t="s">
        <v>31</v>
      </c>
      <c r="AY48" s="61" t="s">
        <v>31</v>
      </c>
      <c r="AZ48" s="61" t="s">
        <v>31</v>
      </c>
      <c r="BA48" s="61" t="s">
        <v>31</v>
      </c>
      <c r="BB48" s="61" t="s">
        <v>31</v>
      </c>
      <c r="BC48" s="61" t="s">
        <v>31</v>
      </c>
      <c r="BD48" s="61" t="s">
        <v>31</v>
      </c>
      <c r="BE48" s="61" t="s">
        <v>31</v>
      </c>
      <c r="BF48" s="68">
        <f>COUNTIF(V48:BE48,"F")+Diario!BF48</f>
        <v>0</v>
      </c>
      <c r="BG48" s="87">
        <f>Avaliações!BH49</f>
        <v>0</v>
      </c>
      <c r="BH48" s="87"/>
      <c r="BI48" s="87">
        <f>Avaliações!BN49</f>
        <v>0</v>
      </c>
      <c r="BJ48" s="87"/>
      <c r="BK48" s="87"/>
      <c r="BL48" s="87"/>
    </row>
    <row r="49" spans="1:64" ht="12" customHeight="1">
      <c r="A49" s="35"/>
      <c r="B49" s="54">
        <v>40</v>
      </c>
      <c r="C49" s="93">
        <f>Orientacoes!A59</f>
        <v>0</v>
      </c>
      <c r="D49" s="93"/>
      <c r="E49" s="94">
        <f>Orientacoes!B59</f>
        <v>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61" t="s">
        <v>31</v>
      </c>
      <c r="W49" s="61" t="s">
        <v>31</v>
      </c>
      <c r="X49" s="61" t="s">
        <v>31</v>
      </c>
      <c r="Y49" s="61" t="s">
        <v>31</v>
      </c>
      <c r="Z49" s="61" t="s">
        <v>31</v>
      </c>
      <c r="AA49" s="61" t="s">
        <v>31</v>
      </c>
      <c r="AB49" s="61" t="s">
        <v>31</v>
      </c>
      <c r="AC49" s="61" t="s">
        <v>31</v>
      </c>
      <c r="AD49" s="61" t="s">
        <v>31</v>
      </c>
      <c r="AE49" s="61" t="s">
        <v>31</v>
      </c>
      <c r="AF49" s="61" t="s">
        <v>31</v>
      </c>
      <c r="AG49" s="61" t="s">
        <v>31</v>
      </c>
      <c r="AH49" s="61" t="s">
        <v>31</v>
      </c>
      <c r="AI49" s="61" t="s">
        <v>31</v>
      </c>
      <c r="AJ49" s="61" t="s">
        <v>31</v>
      </c>
      <c r="AK49" s="61" t="s">
        <v>31</v>
      </c>
      <c r="AL49" s="61" t="s">
        <v>31</v>
      </c>
      <c r="AM49" s="61" t="s">
        <v>31</v>
      </c>
      <c r="AN49" s="61" t="s">
        <v>31</v>
      </c>
      <c r="AO49" s="61" t="s">
        <v>31</v>
      </c>
      <c r="AP49" s="61" t="s">
        <v>31</v>
      </c>
      <c r="AQ49" s="61" t="s">
        <v>31</v>
      </c>
      <c r="AR49" s="61" t="s">
        <v>31</v>
      </c>
      <c r="AS49" s="61" t="s">
        <v>31</v>
      </c>
      <c r="AT49" s="61" t="s">
        <v>31</v>
      </c>
      <c r="AU49" s="61" t="s">
        <v>31</v>
      </c>
      <c r="AV49" s="61" t="s">
        <v>31</v>
      </c>
      <c r="AW49" s="61" t="s">
        <v>31</v>
      </c>
      <c r="AX49" s="61" t="s">
        <v>31</v>
      </c>
      <c r="AY49" s="61" t="s">
        <v>31</v>
      </c>
      <c r="AZ49" s="61" t="s">
        <v>31</v>
      </c>
      <c r="BA49" s="61" t="s">
        <v>31</v>
      </c>
      <c r="BB49" s="61" t="s">
        <v>31</v>
      </c>
      <c r="BC49" s="61" t="s">
        <v>31</v>
      </c>
      <c r="BD49" s="61" t="s">
        <v>31</v>
      </c>
      <c r="BE49" s="61" t="s">
        <v>31</v>
      </c>
      <c r="BF49" s="68">
        <f>COUNTIF(V49:BE49,"F")+Diario!BF49</f>
        <v>0</v>
      </c>
      <c r="BG49" s="87">
        <f>Avaliações!BH50</f>
        <v>0</v>
      </c>
      <c r="BH49" s="87"/>
      <c r="BI49" s="87">
        <f>Avaliações!BN50</f>
        <v>0</v>
      </c>
      <c r="BJ49" s="87"/>
      <c r="BK49" s="87"/>
      <c r="BL49" s="87"/>
    </row>
    <row r="50" spans="2:17" ht="18" customHeight="1">
      <c r="B50" s="29" t="s">
        <v>28</v>
      </c>
      <c r="C50" s="29"/>
      <c r="D50" s="103">
        <f ca="1">NOW()</f>
        <v>42583.96724131944</v>
      </c>
      <c r="E50" s="103"/>
      <c r="F50" s="103"/>
      <c r="G50" s="38" t="s">
        <v>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ht="6" customHeight="1"/>
    <row r="52" spans="2:6" ht="12" customHeight="1">
      <c r="B52" s="39" t="s">
        <v>5</v>
      </c>
      <c r="C52" s="39"/>
      <c r="D52" s="39"/>
      <c r="E52" s="39"/>
      <c r="F52" s="39"/>
    </row>
    <row r="54" spans="5:48" ht="12" customHeight="1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5:48" ht="12" customHeight="1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45"/>
      <c r="AS55" s="35"/>
      <c r="AT55" s="35"/>
      <c r="AU55" s="35"/>
      <c r="AV55" s="35"/>
    </row>
    <row r="56" spans="5:48" ht="12" customHeight="1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</sheetData>
  <sheetProtection/>
  <mergeCells count="177">
    <mergeCell ref="BG47:BH47"/>
    <mergeCell ref="BI47:BL47"/>
    <mergeCell ref="BI48:BL48"/>
    <mergeCell ref="C49:D49"/>
    <mergeCell ref="E49:U49"/>
    <mergeCell ref="BG49:BH49"/>
    <mergeCell ref="BI49:BL49"/>
    <mergeCell ref="E48:U48"/>
    <mergeCell ref="BG48:BH48"/>
    <mergeCell ref="BI44:BL44"/>
    <mergeCell ref="C45:D45"/>
    <mergeCell ref="E45:U45"/>
    <mergeCell ref="BG45:BH45"/>
    <mergeCell ref="BI45:BL45"/>
    <mergeCell ref="BI46:BL46"/>
    <mergeCell ref="C47:D47"/>
    <mergeCell ref="E47:U47"/>
    <mergeCell ref="BI20:BL20"/>
    <mergeCell ref="BI21:BL21"/>
    <mergeCell ref="D50:F50"/>
    <mergeCell ref="C44:D44"/>
    <mergeCell ref="E44:U44"/>
    <mergeCell ref="BG44:BH44"/>
    <mergeCell ref="C46:D46"/>
    <mergeCell ref="E46:U46"/>
    <mergeCell ref="BG46:BH46"/>
    <mergeCell ref="C48:D48"/>
    <mergeCell ref="BG41:BH41"/>
    <mergeCell ref="BG42:BH42"/>
    <mergeCell ref="BG43:BH43"/>
    <mergeCell ref="BI7:BL7"/>
    <mergeCell ref="BI9:BL9"/>
    <mergeCell ref="BI15:BL15"/>
    <mergeCell ref="BI16:BL16"/>
    <mergeCell ref="BI17:BL17"/>
    <mergeCell ref="BI18:BL18"/>
    <mergeCell ref="BI19:BL19"/>
    <mergeCell ref="BG35:BH35"/>
    <mergeCell ref="BG36:BH36"/>
    <mergeCell ref="BG37:BH37"/>
    <mergeCell ref="BG38:BH38"/>
    <mergeCell ref="BG39:BH39"/>
    <mergeCell ref="BG40:BH40"/>
    <mergeCell ref="BG29:BH29"/>
    <mergeCell ref="BG30:BH30"/>
    <mergeCell ref="BG31:BH31"/>
    <mergeCell ref="BG32:BH32"/>
    <mergeCell ref="BG33:BH33"/>
    <mergeCell ref="BG34:BH34"/>
    <mergeCell ref="BG23:BH23"/>
    <mergeCell ref="BG24:BH24"/>
    <mergeCell ref="BG25:BH25"/>
    <mergeCell ref="BG26:BH26"/>
    <mergeCell ref="BG27:BH27"/>
    <mergeCell ref="BG28:BH28"/>
    <mergeCell ref="BG20:BH20"/>
    <mergeCell ref="BG21:BH21"/>
    <mergeCell ref="BG22:BH22"/>
    <mergeCell ref="BH8:BK8"/>
    <mergeCell ref="BI10:BL10"/>
    <mergeCell ref="BI11:BL11"/>
    <mergeCell ref="BI12:BL12"/>
    <mergeCell ref="BI13:BL13"/>
    <mergeCell ref="BI14:BL14"/>
    <mergeCell ref="BG17:BH17"/>
    <mergeCell ref="BG18:BH18"/>
    <mergeCell ref="BG19:BH19"/>
    <mergeCell ref="F8:J8"/>
    <mergeCell ref="BG13:BH13"/>
    <mergeCell ref="BG14:BH14"/>
    <mergeCell ref="BG15:BH15"/>
    <mergeCell ref="BG16:BH16"/>
    <mergeCell ref="BG9:BH9"/>
    <mergeCell ref="BG10:BH10"/>
    <mergeCell ref="BG11:BH11"/>
    <mergeCell ref="BG12:BH12"/>
    <mergeCell ref="C21:D21"/>
    <mergeCell ref="C22:D22"/>
    <mergeCell ref="C23:D23"/>
    <mergeCell ref="E23:U23"/>
    <mergeCell ref="E21:U21"/>
    <mergeCell ref="E22:U22"/>
    <mergeCell ref="E17:U17"/>
    <mergeCell ref="E18:U18"/>
    <mergeCell ref="E19:U19"/>
    <mergeCell ref="C40:D40"/>
    <mergeCell ref="C41:D41"/>
    <mergeCell ref="C42:D42"/>
    <mergeCell ref="C43:D43"/>
    <mergeCell ref="E40:U40"/>
    <mergeCell ref="E41:U41"/>
    <mergeCell ref="E42:U42"/>
    <mergeCell ref="E43:U43"/>
    <mergeCell ref="C36:D36"/>
    <mergeCell ref="C37:D37"/>
    <mergeCell ref="C38:D38"/>
    <mergeCell ref="C39:D39"/>
    <mergeCell ref="E36:U36"/>
    <mergeCell ref="E37:U37"/>
    <mergeCell ref="E38:U38"/>
    <mergeCell ref="E39:U39"/>
    <mergeCell ref="C32:D32"/>
    <mergeCell ref="C33:D33"/>
    <mergeCell ref="C34:D34"/>
    <mergeCell ref="C35:D35"/>
    <mergeCell ref="E32:U32"/>
    <mergeCell ref="E33:U33"/>
    <mergeCell ref="E34:U34"/>
    <mergeCell ref="E35:U35"/>
    <mergeCell ref="C28:D28"/>
    <mergeCell ref="C29:D29"/>
    <mergeCell ref="C30:D30"/>
    <mergeCell ref="C31:D31"/>
    <mergeCell ref="E28:U28"/>
    <mergeCell ref="E29:U29"/>
    <mergeCell ref="E30:U30"/>
    <mergeCell ref="E31:U31"/>
    <mergeCell ref="C24:D24"/>
    <mergeCell ref="C25:D25"/>
    <mergeCell ref="C26:D26"/>
    <mergeCell ref="C27:D27"/>
    <mergeCell ref="E24:U24"/>
    <mergeCell ref="E25:U25"/>
    <mergeCell ref="E26:U26"/>
    <mergeCell ref="E27:U27"/>
    <mergeCell ref="B7:C7"/>
    <mergeCell ref="AS8:BE8"/>
    <mergeCell ref="AP7:AS7"/>
    <mergeCell ref="AJ7:AK7"/>
    <mergeCell ref="F7:U7"/>
    <mergeCell ref="AV7:AX7"/>
    <mergeCell ref="E20:U20"/>
    <mergeCell ref="C17:D17"/>
    <mergeCell ref="C18:D18"/>
    <mergeCell ref="C19:D19"/>
    <mergeCell ref="C20:D20"/>
    <mergeCell ref="B8:E8"/>
    <mergeCell ref="C13:D13"/>
    <mergeCell ref="C14:D14"/>
    <mergeCell ref="C15:D15"/>
    <mergeCell ref="C16:D16"/>
    <mergeCell ref="E13:U13"/>
    <mergeCell ref="E14:U14"/>
    <mergeCell ref="E15:U15"/>
    <mergeCell ref="E16:U16"/>
    <mergeCell ref="C10:D10"/>
    <mergeCell ref="C11:D11"/>
    <mergeCell ref="C12:D12"/>
    <mergeCell ref="E9:U9"/>
    <mergeCell ref="E10:U10"/>
    <mergeCell ref="E11:U11"/>
    <mergeCell ref="E12:U12"/>
    <mergeCell ref="C9:D9"/>
    <mergeCell ref="BI26:BL26"/>
    <mergeCell ref="BI27:BL27"/>
    <mergeCell ref="BI28:BL28"/>
    <mergeCell ref="BI29:BL29"/>
    <mergeCell ref="BI22:BL22"/>
    <mergeCell ref="BI23:BL23"/>
    <mergeCell ref="BI24:BL24"/>
    <mergeCell ref="BI25:BL25"/>
    <mergeCell ref="BI36:BL36"/>
    <mergeCell ref="BI37:BL37"/>
    <mergeCell ref="BI30:BL30"/>
    <mergeCell ref="BI31:BL31"/>
    <mergeCell ref="BI32:BL32"/>
    <mergeCell ref="BI33:BL33"/>
    <mergeCell ref="BI42:BL42"/>
    <mergeCell ref="BI43:BL43"/>
    <mergeCell ref="L8:V8"/>
    <mergeCell ref="AN8:AQ8"/>
    <mergeCell ref="BI38:BL38"/>
    <mergeCell ref="BI39:BL39"/>
    <mergeCell ref="BI40:BL40"/>
    <mergeCell ref="BI41:BL41"/>
    <mergeCell ref="BI34:BL34"/>
    <mergeCell ref="BI35:BL35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5" r:id="rId4"/>
  <rowBreaks count="1" manualBreakCount="1">
    <brk id="52" max="255" man="1"/>
  </rowBreaks>
  <colBreaks count="1" manualBreakCount="1">
    <brk id="47" max="65535" man="1"/>
  </colBreaks>
  <ignoredErrors>
    <ignoredError sqref="F8 L8 AS8 BF10:BF43 W9:BE9" unlockedFormula="1"/>
    <ignoredError sqref="C10:D43 E10:U43" emptyCellReferenc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showGridLines="0" zoomScale="115" zoomScaleNormal="115" zoomScaleSheetLayoutView="100" zoomScalePageLayoutView="0" workbookViewId="0" topLeftCell="A1">
      <selection activeCell="BI9" sqref="BI9:BL9"/>
    </sheetView>
  </sheetViews>
  <sheetFormatPr defaultColWidth="8.7109375" defaultRowHeight="12" customHeight="1"/>
  <cols>
    <col min="1" max="1" width="0.13671875" style="25" customWidth="1"/>
    <col min="2" max="2" width="2.28125" style="25" customWidth="1"/>
    <col min="3" max="3" width="3.7109375" style="25" customWidth="1"/>
    <col min="4" max="4" width="5.28125" style="25" customWidth="1"/>
    <col min="5" max="21" width="1.7109375" style="25" customWidth="1"/>
    <col min="22" max="57" width="2.140625" style="25" customWidth="1"/>
    <col min="58" max="58" width="6.8515625" style="25" customWidth="1"/>
    <col min="59" max="59" width="8.7109375" style="25" customWidth="1"/>
    <col min="60" max="61" width="2.28125" style="25" customWidth="1"/>
    <col min="62" max="62" width="2.7109375" style="25" customWidth="1"/>
    <col min="63" max="63" width="2.28125" style="25" customWidth="1"/>
    <col min="64" max="64" width="6.421875" style="25" customWidth="1"/>
    <col min="65" max="16384" width="8.7109375" style="25" customWidth="1"/>
  </cols>
  <sheetData>
    <row r="1" spans="7:44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3" spans="7:44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6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9"/>
      <c r="L4" s="29"/>
      <c r="M4" s="29"/>
      <c r="N4" s="29"/>
      <c r="O4" s="29"/>
      <c r="P4" s="29"/>
      <c r="Q4" s="29"/>
      <c r="R4" s="30"/>
      <c r="S4" s="30"/>
      <c r="T4" s="30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1"/>
      <c r="AS4" s="30"/>
      <c r="AT4" s="30"/>
    </row>
    <row r="5" spans="1:46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3"/>
      <c r="AQ5" s="33"/>
      <c r="AR5" s="33"/>
      <c r="AS5" s="31"/>
      <c r="AT5" s="34"/>
    </row>
    <row r="6" spans="1:46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2:64" ht="18.75" customHeight="1">
      <c r="B7" s="96" t="s">
        <v>6</v>
      </c>
      <c r="C7" s="96"/>
      <c r="D7" s="46">
        <f>Orientacoes!B4</f>
        <v>0</v>
      </c>
      <c r="E7" s="47"/>
      <c r="F7" s="100">
        <f>Orientacoes!B5</f>
        <v>0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7"/>
      <c r="W7" s="47"/>
      <c r="X7" s="47"/>
      <c r="Y7" s="47"/>
      <c r="Z7" s="47"/>
      <c r="AA7" s="47"/>
      <c r="AB7" s="47"/>
      <c r="AC7" s="47"/>
      <c r="AE7" s="56"/>
      <c r="AF7" s="56" t="s">
        <v>30</v>
      </c>
      <c r="AG7" s="47"/>
      <c r="AH7" s="49"/>
      <c r="AI7" s="49"/>
      <c r="AJ7" s="99">
        <f>Orientacoes!B11</f>
        <v>0</v>
      </c>
      <c r="AK7" s="99"/>
      <c r="AL7" s="48"/>
      <c r="AM7" s="55">
        <f>Orientacoes!B12</f>
        <v>0</v>
      </c>
      <c r="AN7" s="47"/>
      <c r="AO7" s="47"/>
      <c r="AP7" s="98" t="s">
        <v>10</v>
      </c>
      <c r="AQ7" s="98"/>
      <c r="AR7" s="98"/>
      <c r="AS7" s="98"/>
      <c r="AT7" s="55">
        <f>Orientacoes!B6</f>
        <v>0</v>
      </c>
      <c r="AU7" s="49"/>
      <c r="AV7" s="99">
        <f>Orientacoes!B7</f>
        <v>0</v>
      </c>
      <c r="AW7" s="99"/>
      <c r="AX7" s="99"/>
      <c r="AY7" s="49"/>
      <c r="AZ7" s="49"/>
      <c r="BA7" s="49"/>
      <c r="BB7" s="49"/>
      <c r="BC7" s="49"/>
      <c r="BD7" s="47"/>
      <c r="BE7" s="47"/>
      <c r="BF7" s="47"/>
      <c r="BG7" s="50" t="s">
        <v>7</v>
      </c>
      <c r="BH7" s="44"/>
      <c r="BI7" s="88">
        <f>Orientacoes!B10</f>
        <v>0</v>
      </c>
      <c r="BJ7" s="88"/>
      <c r="BK7" s="88"/>
      <c r="BL7" s="88"/>
    </row>
    <row r="8" spans="1:64" s="37" customFormat="1" ht="16.5" customHeight="1">
      <c r="A8" s="40"/>
      <c r="B8" s="95" t="s">
        <v>11</v>
      </c>
      <c r="C8" s="95"/>
      <c r="D8" s="95"/>
      <c r="E8" s="95"/>
      <c r="F8" s="92">
        <f>Orientacoes!B8</f>
        <v>0</v>
      </c>
      <c r="G8" s="92"/>
      <c r="H8" s="92"/>
      <c r="I8" s="92"/>
      <c r="J8" s="92"/>
      <c r="K8" s="36"/>
      <c r="L8" s="101">
        <f>Orientacoes!B9</f>
        <v>0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M8" s="43"/>
      <c r="AN8" s="102" t="s">
        <v>9</v>
      </c>
      <c r="AO8" s="102"/>
      <c r="AP8" s="102"/>
      <c r="AQ8" s="102"/>
      <c r="AR8" s="43"/>
      <c r="AS8" s="97">
        <f>Orientacoes!B13</f>
        <v>0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H8" s="90" t="s">
        <v>27</v>
      </c>
      <c r="BI8" s="90"/>
      <c r="BJ8" s="90"/>
      <c r="BK8" s="90"/>
      <c r="BL8" s="63">
        <f>Orientacoes!B15</f>
        <v>0</v>
      </c>
    </row>
    <row r="9" spans="1:64" ht="31.5" customHeight="1">
      <c r="A9" s="35"/>
      <c r="B9" s="51"/>
      <c r="C9" s="89" t="s">
        <v>29</v>
      </c>
      <c r="D9" s="89"/>
      <c r="E9" s="89" t="s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2"/>
      <c r="W9" s="82">
        <f>V9</f>
        <v>0</v>
      </c>
      <c r="X9" s="82"/>
      <c r="Y9" s="82">
        <f>X9</f>
        <v>0</v>
      </c>
      <c r="Z9" s="82"/>
      <c r="AA9" s="82">
        <f>Z9</f>
        <v>0</v>
      </c>
      <c r="AB9" s="82"/>
      <c r="AC9" s="82">
        <f>AB9</f>
        <v>0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52" t="s">
        <v>14</v>
      </c>
      <c r="BG9" s="89" t="s">
        <v>2</v>
      </c>
      <c r="BH9" s="89"/>
      <c r="BI9" s="89" t="s">
        <v>3</v>
      </c>
      <c r="BJ9" s="89"/>
      <c r="BK9" s="89"/>
      <c r="BL9" s="89"/>
    </row>
    <row r="10" spans="1:64" ht="12" customHeight="1">
      <c r="A10" s="42"/>
      <c r="B10" s="53">
        <v>1</v>
      </c>
      <c r="C10" s="93">
        <f>Orientacoes!A20</f>
        <v>0</v>
      </c>
      <c r="D10" s="93"/>
      <c r="E10" s="94">
        <f>Orientacoes!B20</f>
        <v>0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61" t="s">
        <v>31</v>
      </c>
      <c r="W10" s="61" t="s">
        <v>31</v>
      </c>
      <c r="X10" s="61" t="s">
        <v>31</v>
      </c>
      <c r="Y10" s="61" t="s">
        <v>31</v>
      </c>
      <c r="Z10" s="61" t="s">
        <v>31</v>
      </c>
      <c r="AA10" s="61" t="s">
        <v>31</v>
      </c>
      <c r="AB10" s="61" t="s">
        <v>31</v>
      </c>
      <c r="AC10" s="61" t="s">
        <v>31</v>
      </c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8">
        <f>COUNTIF(V10:BE10,"F")+'Diario (1)'!BF10</f>
        <v>0</v>
      </c>
      <c r="BG10" s="87">
        <f>Avaliações!BH11</f>
        <v>0</v>
      </c>
      <c r="BH10" s="87"/>
      <c r="BI10" s="87">
        <f>Avaliações!BN11</f>
        <v>0</v>
      </c>
      <c r="BJ10" s="87"/>
      <c r="BK10" s="87"/>
      <c r="BL10" s="87"/>
    </row>
    <row r="11" spans="1:64" ht="12" customHeight="1">
      <c r="A11" s="35"/>
      <c r="B11" s="54">
        <v>2</v>
      </c>
      <c r="C11" s="93">
        <f>Orientacoes!A21</f>
        <v>0</v>
      </c>
      <c r="D11" s="93"/>
      <c r="E11" s="94">
        <f>Orientacoes!B21</f>
        <v>0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61" t="s">
        <v>31</v>
      </c>
      <c r="W11" s="61" t="s">
        <v>31</v>
      </c>
      <c r="X11" s="61" t="s">
        <v>31</v>
      </c>
      <c r="Y11" s="61" t="s">
        <v>31</v>
      </c>
      <c r="Z11" s="61" t="s">
        <v>31</v>
      </c>
      <c r="AA11" s="61" t="s">
        <v>31</v>
      </c>
      <c r="AB11" s="61" t="s">
        <v>31</v>
      </c>
      <c r="AC11" s="61" t="s">
        <v>31</v>
      </c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8">
        <f>COUNTIF(V11:BE11,"F")+'Diario (1)'!BF11</f>
        <v>0</v>
      </c>
      <c r="BG11" s="87">
        <f>Avaliações!BH12</f>
        <v>0</v>
      </c>
      <c r="BH11" s="87"/>
      <c r="BI11" s="87">
        <f>Avaliações!BN12</f>
        <v>0</v>
      </c>
      <c r="BJ11" s="87"/>
      <c r="BK11" s="87"/>
      <c r="BL11" s="87"/>
    </row>
    <row r="12" spans="1:64" ht="12" customHeight="1">
      <c r="A12" s="35"/>
      <c r="B12" s="54">
        <v>3</v>
      </c>
      <c r="C12" s="93">
        <f>Orientacoes!A22</f>
        <v>0</v>
      </c>
      <c r="D12" s="93"/>
      <c r="E12" s="94">
        <f>Orientacoes!B22</f>
        <v>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61" t="s">
        <v>31</v>
      </c>
      <c r="W12" s="61" t="s">
        <v>31</v>
      </c>
      <c r="X12" s="61" t="s">
        <v>31</v>
      </c>
      <c r="Y12" s="61" t="s">
        <v>31</v>
      </c>
      <c r="Z12" s="61" t="s">
        <v>31</v>
      </c>
      <c r="AA12" s="61" t="s">
        <v>31</v>
      </c>
      <c r="AB12" s="61" t="s">
        <v>31</v>
      </c>
      <c r="AC12" s="61" t="s">
        <v>31</v>
      </c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8">
        <f>COUNTIF(V12:BE12,"F")+'Diario (1)'!BF12</f>
        <v>0</v>
      </c>
      <c r="BG12" s="87">
        <f>Avaliações!BH13</f>
        <v>0</v>
      </c>
      <c r="BH12" s="87"/>
      <c r="BI12" s="87">
        <f>Avaliações!BN13</f>
        <v>0</v>
      </c>
      <c r="BJ12" s="87"/>
      <c r="BK12" s="87"/>
      <c r="BL12" s="87"/>
    </row>
    <row r="13" spans="1:64" ht="12" customHeight="1">
      <c r="A13" s="35"/>
      <c r="B13" s="54">
        <v>4</v>
      </c>
      <c r="C13" s="93">
        <f>Orientacoes!A23</f>
        <v>0</v>
      </c>
      <c r="D13" s="93"/>
      <c r="E13" s="94">
        <f>Orientacoes!B23</f>
        <v>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61" t="s">
        <v>31</v>
      </c>
      <c r="W13" s="61" t="s">
        <v>31</v>
      </c>
      <c r="X13" s="61" t="s">
        <v>31</v>
      </c>
      <c r="Y13" s="61" t="s">
        <v>31</v>
      </c>
      <c r="Z13" s="61" t="s">
        <v>31</v>
      </c>
      <c r="AA13" s="61" t="s">
        <v>31</v>
      </c>
      <c r="AB13" s="61" t="s">
        <v>31</v>
      </c>
      <c r="AC13" s="61" t="s">
        <v>31</v>
      </c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8">
        <f>COUNTIF(V13:BE13,"F")+'Diario (1)'!BF13</f>
        <v>0</v>
      </c>
      <c r="BG13" s="87">
        <f>Avaliações!BH14</f>
        <v>0</v>
      </c>
      <c r="BH13" s="87"/>
      <c r="BI13" s="87">
        <f>Avaliações!BN14</f>
        <v>0</v>
      </c>
      <c r="BJ13" s="87"/>
      <c r="BK13" s="87"/>
      <c r="BL13" s="87"/>
    </row>
    <row r="14" spans="1:64" ht="12" customHeight="1">
      <c r="A14" s="35"/>
      <c r="B14" s="53">
        <v>5</v>
      </c>
      <c r="C14" s="93">
        <f>Orientacoes!A24</f>
        <v>0</v>
      </c>
      <c r="D14" s="93"/>
      <c r="E14" s="94">
        <f>Orientacoes!B24</f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61" t="s">
        <v>31</v>
      </c>
      <c r="W14" s="61" t="s">
        <v>31</v>
      </c>
      <c r="X14" s="61" t="s">
        <v>31</v>
      </c>
      <c r="Y14" s="61" t="s">
        <v>31</v>
      </c>
      <c r="Z14" s="61" t="s">
        <v>31</v>
      </c>
      <c r="AA14" s="61" t="s">
        <v>31</v>
      </c>
      <c r="AB14" s="61" t="s">
        <v>31</v>
      </c>
      <c r="AC14" s="61" t="s">
        <v>31</v>
      </c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8">
        <f>COUNTIF(V14:BE14,"F")+'Diario (1)'!BF14</f>
        <v>0</v>
      </c>
      <c r="BG14" s="87">
        <f>Avaliações!BH15</f>
        <v>0</v>
      </c>
      <c r="BH14" s="87"/>
      <c r="BI14" s="87">
        <f>Avaliações!BN15</f>
        <v>0</v>
      </c>
      <c r="BJ14" s="87"/>
      <c r="BK14" s="87"/>
      <c r="BL14" s="87"/>
    </row>
    <row r="15" spans="1:64" ht="12" customHeight="1">
      <c r="A15" s="35"/>
      <c r="B15" s="54">
        <v>6</v>
      </c>
      <c r="C15" s="93">
        <f>Orientacoes!A25</f>
        <v>0</v>
      </c>
      <c r="D15" s="93"/>
      <c r="E15" s="94">
        <f>Orientacoes!B25</f>
        <v>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61" t="s">
        <v>31</v>
      </c>
      <c r="W15" s="61" t="s">
        <v>31</v>
      </c>
      <c r="X15" s="61" t="s">
        <v>31</v>
      </c>
      <c r="Y15" s="61" t="s">
        <v>31</v>
      </c>
      <c r="Z15" s="61" t="s">
        <v>31</v>
      </c>
      <c r="AA15" s="61" t="s">
        <v>31</v>
      </c>
      <c r="AB15" s="61" t="s">
        <v>31</v>
      </c>
      <c r="AC15" s="61" t="s">
        <v>31</v>
      </c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8">
        <f>COUNTIF(V15:BE15,"F")+'Diario (1)'!BF15</f>
        <v>0</v>
      </c>
      <c r="BG15" s="87">
        <f>Avaliações!BH16</f>
        <v>0</v>
      </c>
      <c r="BH15" s="87"/>
      <c r="BI15" s="87">
        <f>Avaliações!BN16</f>
        <v>0</v>
      </c>
      <c r="BJ15" s="87"/>
      <c r="BK15" s="87"/>
      <c r="BL15" s="87"/>
    </row>
    <row r="16" spans="1:64" ht="12" customHeight="1">
      <c r="A16" s="35"/>
      <c r="B16" s="54">
        <v>7</v>
      </c>
      <c r="C16" s="93">
        <f>Orientacoes!A26</f>
        <v>0</v>
      </c>
      <c r="D16" s="93"/>
      <c r="E16" s="94">
        <f>Orientacoes!B26</f>
        <v>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61" t="s">
        <v>31</v>
      </c>
      <c r="W16" s="61" t="s">
        <v>31</v>
      </c>
      <c r="X16" s="61" t="s">
        <v>31</v>
      </c>
      <c r="Y16" s="61" t="s">
        <v>31</v>
      </c>
      <c r="Z16" s="61" t="s">
        <v>31</v>
      </c>
      <c r="AA16" s="61" t="s">
        <v>31</v>
      </c>
      <c r="AB16" s="61" t="s">
        <v>31</v>
      </c>
      <c r="AC16" s="61" t="s">
        <v>31</v>
      </c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8">
        <f>COUNTIF(V16:BE16,"F")+'Diario (1)'!BF16</f>
        <v>0</v>
      </c>
      <c r="BG16" s="87">
        <f>Avaliações!BH17</f>
        <v>0</v>
      </c>
      <c r="BH16" s="87"/>
      <c r="BI16" s="87">
        <f>Avaliações!BN17</f>
        <v>0</v>
      </c>
      <c r="BJ16" s="87"/>
      <c r="BK16" s="87"/>
      <c r="BL16" s="87"/>
    </row>
    <row r="17" spans="1:64" ht="12" customHeight="1">
      <c r="A17" s="35"/>
      <c r="B17" s="54">
        <v>8</v>
      </c>
      <c r="C17" s="93">
        <f>Orientacoes!A27</f>
        <v>0</v>
      </c>
      <c r="D17" s="93"/>
      <c r="E17" s="94">
        <f>Orientacoes!B27</f>
        <v>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61" t="s">
        <v>31</v>
      </c>
      <c r="W17" s="61" t="s">
        <v>31</v>
      </c>
      <c r="X17" s="61" t="s">
        <v>31</v>
      </c>
      <c r="Y17" s="61" t="s">
        <v>31</v>
      </c>
      <c r="Z17" s="61" t="s">
        <v>31</v>
      </c>
      <c r="AA17" s="61" t="s">
        <v>31</v>
      </c>
      <c r="AB17" s="61" t="s">
        <v>31</v>
      </c>
      <c r="AC17" s="61" t="s">
        <v>31</v>
      </c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8">
        <f>COUNTIF(V17:BE17,"F")+'Diario (1)'!BF17</f>
        <v>0</v>
      </c>
      <c r="BG17" s="87">
        <f>Avaliações!BH18</f>
        <v>0</v>
      </c>
      <c r="BH17" s="87"/>
      <c r="BI17" s="87">
        <f>Avaliações!BN18</f>
        <v>0</v>
      </c>
      <c r="BJ17" s="87"/>
      <c r="BK17" s="87"/>
      <c r="BL17" s="87"/>
    </row>
    <row r="18" spans="1:64" ht="12" customHeight="1">
      <c r="A18" s="35"/>
      <c r="B18" s="53">
        <v>9</v>
      </c>
      <c r="C18" s="93">
        <f>Orientacoes!A28</f>
        <v>0</v>
      </c>
      <c r="D18" s="93"/>
      <c r="E18" s="94">
        <f>Orientacoes!B28</f>
        <v>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61" t="s">
        <v>31</v>
      </c>
      <c r="W18" s="61" t="s">
        <v>31</v>
      </c>
      <c r="X18" s="61" t="s">
        <v>31</v>
      </c>
      <c r="Y18" s="61" t="s">
        <v>31</v>
      </c>
      <c r="Z18" s="61" t="s">
        <v>31</v>
      </c>
      <c r="AA18" s="61" t="s">
        <v>31</v>
      </c>
      <c r="AB18" s="61" t="s">
        <v>31</v>
      </c>
      <c r="AC18" s="61" t="s">
        <v>31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8">
        <f>COUNTIF(V18:BE18,"F")+'Diario (1)'!BF18</f>
        <v>0</v>
      </c>
      <c r="BG18" s="87">
        <f>Avaliações!BH19</f>
        <v>0</v>
      </c>
      <c r="BH18" s="87"/>
      <c r="BI18" s="87">
        <f>Avaliações!BN19</f>
        <v>0</v>
      </c>
      <c r="BJ18" s="87"/>
      <c r="BK18" s="87"/>
      <c r="BL18" s="87"/>
    </row>
    <row r="19" spans="1:64" ht="12" customHeight="1">
      <c r="A19" s="35"/>
      <c r="B19" s="54">
        <v>10</v>
      </c>
      <c r="C19" s="93">
        <f>Orientacoes!A29</f>
        <v>0</v>
      </c>
      <c r="D19" s="93"/>
      <c r="E19" s="94">
        <f>Orientacoes!B29</f>
        <v>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61" t="s">
        <v>31</v>
      </c>
      <c r="W19" s="61" t="s">
        <v>31</v>
      </c>
      <c r="X19" s="61" t="s">
        <v>31</v>
      </c>
      <c r="Y19" s="61" t="s">
        <v>31</v>
      </c>
      <c r="Z19" s="61" t="s">
        <v>31</v>
      </c>
      <c r="AA19" s="61" t="s">
        <v>31</v>
      </c>
      <c r="AB19" s="61" t="s">
        <v>31</v>
      </c>
      <c r="AC19" s="61" t="s">
        <v>31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8">
        <f>COUNTIF(V19:BE19,"F")+'Diario (1)'!BF19</f>
        <v>0</v>
      </c>
      <c r="BG19" s="87">
        <f>Avaliações!BH20</f>
        <v>0</v>
      </c>
      <c r="BH19" s="87"/>
      <c r="BI19" s="87">
        <f>Avaliações!BN20</f>
        <v>0</v>
      </c>
      <c r="BJ19" s="87"/>
      <c r="BK19" s="87"/>
      <c r="BL19" s="87"/>
    </row>
    <row r="20" spans="1:64" ht="12" customHeight="1">
      <c r="A20" s="35"/>
      <c r="B20" s="54">
        <v>11</v>
      </c>
      <c r="C20" s="93">
        <f>Orientacoes!A30</f>
        <v>0</v>
      </c>
      <c r="D20" s="93"/>
      <c r="E20" s="94">
        <f>Orientacoes!B30</f>
        <v>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61" t="s">
        <v>31</v>
      </c>
      <c r="W20" s="61" t="s">
        <v>31</v>
      </c>
      <c r="X20" s="61" t="s">
        <v>31</v>
      </c>
      <c r="Y20" s="61" t="s">
        <v>31</v>
      </c>
      <c r="Z20" s="61" t="s">
        <v>31</v>
      </c>
      <c r="AA20" s="61" t="s">
        <v>31</v>
      </c>
      <c r="AB20" s="61" t="s">
        <v>31</v>
      </c>
      <c r="AC20" s="61" t="s">
        <v>31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8">
        <f>COUNTIF(V20:BE20,"F")+'Diario (1)'!BF20</f>
        <v>0</v>
      </c>
      <c r="BG20" s="87">
        <f>Avaliações!BH21</f>
        <v>0</v>
      </c>
      <c r="BH20" s="87"/>
      <c r="BI20" s="87">
        <f>Avaliações!BN21</f>
        <v>0</v>
      </c>
      <c r="BJ20" s="87"/>
      <c r="BK20" s="87"/>
      <c r="BL20" s="87"/>
    </row>
    <row r="21" spans="1:64" ht="12" customHeight="1">
      <c r="A21" s="35"/>
      <c r="B21" s="54">
        <v>12</v>
      </c>
      <c r="C21" s="93">
        <f>Orientacoes!A31</f>
        <v>0</v>
      </c>
      <c r="D21" s="93"/>
      <c r="E21" s="94">
        <f>Orientacoes!B31</f>
        <v>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61" t="s">
        <v>31</v>
      </c>
      <c r="W21" s="61" t="s">
        <v>31</v>
      </c>
      <c r="X21" s="61" t="s">
        <v>31</v>
      </c>
      <c r="Y21" s="61" t="s">
        <v>31</v>
      </c>
      <c r="Z21" s="61" t="s">
        <v>31</v>
      </c>
      <c r="AA21" s="61" t="s">
        <v>31</v>
      </c>
      <c r="AB21" s="61" t="s">
        <v>31</v>
      </c>
      <c r="AC21" s="61" t="s">
        <v>31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8">
        <f>COUNTIF(V21:BE21,"F")+'Diario (1)'!BF21</f>
        <v>0</v>
      </c>
      <c r="BG21" s="87">
        <f>Avaliações!BH22</f>
        <v>0</v>
      </c>
      <c r="BH21" s="87"/>
      <c r="BI21" s="87">
        <f>Avaliações!BN22</f>
        <v>0</v>
      </c>
      <c r="BJ21" s="87"/>
      <c r="BK21" s="87"/>
      <c r="BL21" s="87"/>
    </row>
    <row r="22" spans="1:64" ht="12" customHeight="1">
      <c r="A22" s="35"/>
      <c r="B22" s="53">
        <v>13</v>
      </c>
      <c r="C22" s="93">
        <f>Orientacoes!A32</f>
        <v>0</v>
      </c>
      <c r="D22" s="93"/>
      <c r="E22" s="94">
        <f>Orientacoes!B32</f>
        <v>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61" t="s">
        <v>31</v>
      </c>
      <c r="W22" s="61" t="s">
        <v>31</v>
      </c>
      <c r="X22" s="61" t="s">
        <v>31</v>
      </c>
      <c r="Y22" s="61" t="s">
        <v>31</v>
      </c>
      <c r="Z22" s="61" t="s">
        <v>31</v>
      </c>
      <c r="AA22" s="61" t="s">
        <v>31</v>
      </c>
      <c r="AB22" s="61" t="s">
        <v>31</v>
      </c>
      <c r="AC22" s="61" t="s">
        <v>31</v>
      </c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8">
        <f>COUNTIF(V22:BE22,"F")+'Diario (1)'!BF22</f>
        <v>0</v>
      </c>
      <c r="BG22" s="87">
        <f>Avaliações!BH23</f>
        <v>0</v>
      </c>
      <c r="BH22" s="87"/>
      <c r="BI22" s="87">
        <f>Avaliações!BN23</f>
        <v>0</v>
      </c>
      <c r="BJ22" s="87"/>
      <c r="BK22" s="87"/>
      <c r="BL22" s="87"/>
    </row>
    <row r="23" spans="1:64" ht="12" customHeight="1">
      <c r="A23" s="35"/>
      <c r="B23" s="54">
        <v>14</v>
      </c>
      <c r="C23" s="93">
        <f>Orientacoes!A33</f>
        <v>0</v>
      </c>
      <c r="D23" s="93"/>
      <c r="E23" s="94">
        <f>Orientacoes!B33</f>
        <v>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61" t="s">
        <v>31</v>
      </c>
      <c r="W23" s="61" t="s">
        <v>31</v>
      </c>
      <c r="X23" s="61" t="s">
        <v>31</v>
      </c>
      <c r="Y23" s="61" t="s">
        <v>31</v>
      </c>
      <c r="Z23" s="61" t="s">
        <v>31</v>
      </c>
      <c r="AA23" s="61" t="s">
        <v>31</v>
      </c>
      <c r="AB23" s="61" t="s">
        <v>31</v>
      </c>
      <c r="AC23" s="61" t="s">
        <v>31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8">
        <f>COUNTIF(V23:BE23,"F")+'Diario (1)'!BF23</f>
        <v>0</v>
      </c>
      <c r="BG23" s="87">
        <f>Avaliações!BH24</f>
        <v>0</v>
      </c>
      <c r="BH23" s="87"/>
      <c r="BI23" s="87">
        <f>Avaliações!BN24</f>
        <v>0</v>
      </c>
      <c r="BJ23" s="87"/>
      <c r="BK23" s="87"/>
      <c r="BL23" s="87"/>
    </row>
    <row r="24" spans="1:64" ht="12" customHeight="1">
      <c r="A24" s="35"/>
      <c r="B24" s="54">
        <v>15</v>
      </c>
      <c r="C24" s="93">
        <f>Orientacoes!A34</f>
        <v>0</v>
      </c>
      <c r="D24" s="93"/>
      <c r="E24" s="94">
        <f>Orientacoes!B34</f>
        <v>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61" t="s">
        <v>31</v>
      </c>
      <c r="W24" s="61" t="s">
        <v>31</v>
      </c>
      <c r="X24" s="61" t="s">
        <v>31</v>
      </c>
      <c r="Y24" s="61" t="s">
        <v>31</v>
      </c>
      <c r="Z24" s="61" t="s">
        <v>31</v>
      </c>
      <c r="AA24" s="61" t="s">
        <v>31</v>
      </c>
      <c r="AB24" s="61" t="s">
        <v>31</v>
      </c>
      <c r="AC24" s="61" t="s">
        <v>31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8">
        <f>COUNTIF(V24:BE24,"F")+'Diario (1)'!BF24</f>
        <v>0</v>
      </c>
      <c r="BG24" s="87">
        <f>Avaliações!BH25</f>
        <v>0</v>
      </c>
      <c r="BH24" s="87"/>
      <c r="BI24" s="87">
        <f>Avaliações!BN25</f>
        <v>0</v>
      </c>
      <c r="BJ24" s="87"/>
      <c r="BK24" s="87"/>
      <c r="BL24" s="87"/>
    </row>
    <row r="25" spans="1:64" ht="12" customHeight="1">
      <c r="A25" s="35"/>
      <c r="B25" s="54">
        <v>16</v>
      </c>
      <c r="C25" s="93">
        <f>Orientacoes!A35</f>
        <v>0</v>
      </c>
      <c r="D25" s="93"/>
      <c r="E25" s="94">
        <f>Orientacoes!B35</f>
        <v>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61" t="s">
        <v>31</v>
      </c>
      <c r="W25" s="61" t="s">
        <v>31</v>
      </c>
      <c r="X25" s="61" t="s">
        <v>31</v>
      </c>
      <c r="Y25" s="61" t="s">
        <v>31</v>
      </c>
      <c r="Z25" s="61" t="s">
        <v>31</v>
      </c>
      <c r="AA25" s="61" t="s">
        <v>31</v>
      </c>
      <c r="AB25" s="61" t="s">
        <v>31</v>
      </c>
      <c r="AC25" s="61" t="s">
        <v>31</v>
      </c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8">
        <f>COUNTIF(V25:BE25,"F")+'Diario (1)'!BF25</f>
        <v>0</v>
      </c>
      <c r="BG25" s="87">
        <f>Avaliações!BH26</f>
        <v>0</v>
      </c>
      <c r="BH25" s="87"/>
      <c r="BI25" s="87">
        <f>Avaliações!BN26</f>
        <v>0</v>
      </c>
      <c r="BJ25" s="87"/>
      <c r="BK25" s="87"/>
      <c r="BL25" s="87"/>
    </row>
    <row r="26" spans="1:64" ht="12" customHeight="1">
      <c r="A26" s="35"/>
      <c r="B26" s="53">
        <v>17</v>
      </c>
      <c r="C26" s="93">
        <f>Orientacoes!A36</f>
        <v>0</v>
      </c>
      <c r="D26" s="93"/>
      <c r="E26" s="94">
        <f>Orientacoes!B36</f>
        <v>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61" t="s">
        <v>31</v>
      </c>
      <c r="W26" s="61" t="s">
        <v>31</v>
      </c>
      <c r="X26" s="61" t="s">
        <v>31</v>
      </c>
      <c r="Y26" s="61" t="s">
        <v>31</v>
      </c>
      <c r="Z26" s="61" t="s">
        <v>31</v>
      </c>
      <c r="AA26" s="61" t="s">
        <v>31</v>
      </c>
      <c r="AB26" s="61" t="s">
        <v>31</v>
      </c>
      <c r="AC26" s="61" t="s">
        <v>31</v>
      </c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8">
        <f>COUNTIF(V26:BE26,"F")+'Diario (1)'!BF26</f>
        <v>0</v>
      </c>
      <c r="BG26" s="87">
        <f>Avaliações!BH27</f>
        <v>0</v>
      </c>
      <c r="BH26" s="87"/>
      <c r="BI26" s="87">
        <f>Avaliações!BN27</f>
        <v>0</v>
      </c>
      <c r="BJ26" s="87"/>
      <c r="BK26" s="87"/>
      <c r="BL26" s="87"/>
    </row>
    <row r="27" spans="1:64" ht="12" customHeight="1">
      <c r="A27" s="35"/>
      <c r="B27" s="54">
        <v>18</v>
      </c>
      <c r="C27" s="93">
        <f>Orientacoes!A37</f>
        <v>0</v>
      </c>
      <c r="D27" s="93"/>
      <c r="E27" s="94">
        <f>Orientacoes!B37</f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61" t="s">
        <v>31</v>
      </c>
      <c r="W27" s="61" t="s">
        <v>31</v>
      </c>
      <c r="X27" s="61" t="s">
        <v>31</v>
      </c>
      <c r="Y27" s="61" t="s">
        <v>31</v>
      </c>
      <c r="Z27" s="61" t="s">
        <v>31</v>
      </c>
      <c r="AA27" s="61" t="s">
        <v>31</v>
      </c>
      <c r="AB27" s="61" t="s">
        <v>31</v>
      </c>
      <c r="AC27" s="61" t="s">
        <v>31</v>
      </c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8">
        <f>COUNTIF(V27:BE27,"F")+'Diario (1)'!BF27</f>
        <v>0</v>
      </c>
      <c r="BG27" s="87">
        <f>Avaliações!BH28</f>
        <v>0</v>
      </c>
      <c r="BH27" s="87"/>
      <c r="BI27" s="87">
        <f>Avaliações!BN28</f>
        <v>0</v>
      </c>
      <c r="BJ27" s="87"/>
      <c r="BK27" s="87"/>
      <c r="BL27" s="87"/>
    </row>
    <row r="28" spans="1:64" ht="12" customHeight="1">
      <c r="A28" s="35"/>
      <c r="B28" s="54">
        <v>19</v>
      </c>
      <c r="C28" s="93">
        <f>Orientacoes!A38</f>
        <v>0</v>
      </c>
      <c r="D28" s="93"/>
      <c r="E28" s="94">
        <f>Orientacoes!B38</f>
        <v>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61" t="s">
        <v>31</v>
      </c>
      <c r="W28" s="61" t="s">
        <v>31</v>
      </c>
      <c r="X28" s="61" t="s">
        <v>31</v>
      </c>
      <c r="Y28" s="61" t="s">
        <v>31</v>
      </c>
      <c r="Z28" s="61" t="s">
        <v>31</v>
      </c>
      <c r="AA28" s="61" t="s">
        <v>31</v>
      </c>
      <c r="AB28" s="61" t="s">
        <v>31</v>
      </c>
      <c r="AC28" s="61" t="s">
        <v>31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8">
        <f>COUNTIF(V28:BE28,"F")+'Diario (1)'!BF28</f>
        <v>0</v>
      </c>
      <c r="BG28" s="87">
        <f>Avaliações!BH29</f>
        <v>0</v>
      </c>
      <c r="BH28" s="87"/>
      <c r="BI28" s="87">
        <f>Avaliações!BN29</f>
        <v>0</v>
      </c>
      <c r="BJ28" s="87"/>
      <c r="BK28" s="87"/>
      <c r="BL28" s="87"/>
    </row>
    <row r="29" spans="1:64" ht="12" customHeight="1">
      <c r="A29" s="35"/>
      <c r="B29" s="54">
        <v>20</v>
      </c>
      <c r="C29" s="93">
        <f>Orientacoes!A39</f>
        <v>0</v>
      </c>
      <c r="D29" s="93"/>
      <c r="E29" s="94">
        <f>Orientacoes!B39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61" t="s">
        <v>31</v>
      </c>
      <c r="W29" s="61" t="s">
        <v>31</v>
      </c>
      <c r="X29" s="61" t="s">
        <v>31</v>
      </c>
      <c r="Y29" s="61" t="s">
        <v>31</v>
      </c>
      <c r="Z29" s="61" t="s">
        <v>31</v>
      </c>
      <c r="AA29" s="61" t="s">
        <v>31</v>
      </c>
      <c r="AB29" s="61" t="s">
        <v>31</v>
      </c>
      <c r="AC29" s="61" t="s">
        <v>31</v>
      </c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8">
        <f>COUNTIF(V29:BE29,"F")+'Diario (1)'!BF29</f>
        <v>0</v>
      </c>
      <c r="BG29" s="87">
        <f>Avaliações!BH30</f>
        <v>0</v>
      </c>
      <c r="BH29" s="87"/>
      <c r="BI29" s="87">
        <f>Avaliações!BN30</f>
        <v>0</v>
      </c>
      <c r="BJ29" s="87"/>
      <c r="BK29" s="87"/>
      <c r="BL29" s="87"/>
    </row>
    <row r="30" spans="1:64" ht="12" customHeight="1">
      <c r="A30" s="35"/>
      <c r="B30" s="53">
        <v>21</v>
      </c>
      <c r="C30" s="93">
        <f>Orientacoes!A40</f>
        <v>0</v>
      </c>
      <c r="D30" s="93"/>
      <c r="E30" s="94">
        <f>Orientacoes!B40</f>
        <v>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61" t="s">
        <v>31</v>
      </c>
      <c r="W30" s="61" t="s">
        <v>31</v>
      </c>
      <c r="X30" s="61" t="s">
        <v>31</v>
      </c>
      <c r="Y30" s="61" t="s">
        <v>31</v>
      </c>
      <c r="Z30" s="61" t="s">
        <v>31</v>
      </c>
      <c r="AA30" s="61" t="s">
        <v>31</v>
      </c>
      <c r="AB30" s="61" t="s">
        <v>31</v>
      </c>
      <c r="AC30" s="61" t="s">
        <v>31</v>
      </c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8">
        <f>COUNTIF(V30:BE30,"F")+'Diario (1)'!BF30</f>
        <v>0</v>
      </c>
      <c r="BG30" s="87">
        <f>Avaliações!BH31</f>
        <v>0</v>
      </c>
      <c r="BH30" s="87"/>
      <c r="BI30" s="87">
        <f>Avaliações!BN31</f>
        <v>0</v>
      </c>
      <c r="BJ30" s="87"/>
      <c r="BK30" s="87"/>
      <c r="BL30" s="87"/>
    </row>
    <row r="31" spans="1:64" ht="12" customHeight="1">
      <c r="A31" s="35"/>
      <c r="B31" s="54">
        <v>22</v>
      </c>
      <c r="C31" s="93">
        <f>Orientacoes!A41</f>
        <v>0</v>
      </c>
      <c r="D31" s="93"/>
      <c r="E31" s="94">
        <f>Orientacoes!B41</f>
        <v>0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61" t="s">
        <v>31</v>
      </c>
      <c r="W31" s="61" t="s">
        <v>31</v>
      </c>
      <c r="X31" s="61" t="s">
        <v>31</v>
      </c>
      <c r="Y31" s="61" t="s">
        <v>31</v>
      </c>
      <c r="Z31" s="61" t="s">
        <v>31</v>
      </c>
      <c r="AA31" s="61" t="s">
        <v>31</v>
      </c>
      <c r="AB31" s="61" t="s">
        <v>31</v>
      </c>
      <c r="AC31" s="61" t="s">
        <v>31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8">
        <f>COUNTIF(V31:BE31,"F")+'Diario (1)'!BF31</f>
        <v>0</v>
      </c>
      <c r="BG31" s="87">
        <f>Avaliações!BH32</f>
        <v>0</v>
      </c>
      <c r="BH31" s="87"/>
      <c r="BI31" s="87">
        <f>Avaliações!BN32</f>
        <v>0</v>
      </c>
      <c r="BJ31" s="87"/>
      <c r="BK31" s="87"/>
      <c r="BL31" s="87"/>
    </row>
    <row r="32" spans="1:64" ht="12" customHeight="1">
      <c r="A32" s="35"/>
      <c r="B32" s="54">
        <v>23</v>
      </c>
      <c r="C32" s="93">
        <f>Orientacoes!A42</f>
        <v>0</v>
      </c>
      <c r="D32" s="93"/>
      <c r="E32" s="94">
        <f>Orientacoes!B42</f>
        <v>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61" t="s">
        <v>31</v>
      </c>
      <c r="W32" s="61" t="s">
        <v>31</v>
      </c>
      <c r="X32" s="61" t="s">
        <v>31</v>
      </c>
      <c r="Y32" s="61" t="s">
        <v>31</v>
      </c>
      <c r="Z32" s="61" t="s">
        <v>31</v>
      </c>
      <c r="AA32" s="61" t="s">
        <v>31</v>
      </c>
      <c r="AB32" s="61" t="s">
        <v>31</v>
      </c>
      <c r="AC32" s="61" t="s">
        <v>31</v>
      </c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8">
        <f>COUNTIF(V32:BE32,"F")+'Diario (1)'!BF32</f>
        <v>0</v>
      </c>
      <c r="BG32" s="87">
        <f>Avaliações!BH33</f>
        <v>0</v>
      </c>
      <c r="BH32" s="87"/>
      <c r="BI32" s="87">
        <f>Avaliações!BN33</f>
        <v>0</v>
      </c>
      <c r="BJ32" s="87"/>
      <c r="BK32" s="87"/>
      <c r="BL32" s="87"/>
    </row>
    <row r="33" spans="1:64" ht="12" customHeight="1">
      <c r="A33" s="35"/>
      <c r="B33" s="54">
        <v>24</v>
      </c>
      <c r="C33" s="93">
        <f>Orientacoes!A43</f>
        <v>0</v>
      </c>
      <c r="D33" s="93"/>
      <c r="E33" s="94">
        <f>Orientacoes!B43</f>
        <v>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61" t="s">
        <v>31</v>
      </c>
      <c r="W33" s="61" t="s">
        <v>31</v>
      </c>
      <c r="X33" s="61" t="s">
        <v>31</v>
      </c>
      <c r="Y33" s="61" t="s">
        <v>31</v>
      </c>
      <c r="Z33" s="61" t="s">
        <v>31</v>
      </c>
      <c r="AA33" s="61" t="s">
        <v>31</v>
      </c>
      <c r="AB33" s="61" t="s">
        <v>31</v>
      </c>
      <c r="AC33" s="61" t="s">
        <v>31</v>
      </c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8">
        <f>COUNTIF(V33:BE33,"F")+'Diario (1)'!BF33</f>
        <v>0</v>
      </c>
      <c r="BG33" s="87">
        <f>Avaliações!BH34</f>
        <v>0</v>
      </c>
      <c r="BH33" s="87"/>
      <c r="BI33" s="87">
        <f>Avaliações!BN34</f>
        <v>0</v>
      </c>
      <c r="BJ33" s="87"/>
      <c r="BK33" s="87"/>
      <c r="BL33" s="87"/>
    </row>
    <row r="34" spans="1:64" ht="12" customHeight="1">
      <c r="A34" s="35"/>
      <c r="B34" s="53">
        <v>25</v>
      </c>
      <c r="C34" s="93">
        <f>Orientacoes!A44</f>
        <v>0</v>
      </c>
      <c r="D34" s="93"/>
      <c r="E34" s="94">
        <f>Orientacoes!B44</f>
        <v>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1" t="s">
        <v>31</v>
      </c>
      <c r="W34" s="61" t="s">
        <v>31</v>
      </c>
      <c r="X34" s="61" t="s">
        <v>31</v>
      </c>
      <c r="Y34" s="61" t="s">
        <v>31</v>
      </c>
      <c r="Z34" s="61" t="s">
        <v>31</v>
      </c>
      <c r="AA34" s="61" t="s">
        <v>31</v>
      </c>
      <c r="AB34" s="61" t="s">
        <v>31</v>
      </c>
      <c r="AC34" s="61" t="s">
        <v>31</v>
      </c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8">
        <f>COUNTIF(V34:BE34,"F")+'Diario (1)'!BF34</f>
        <v>0</v>
      </c>
      <c r="BG34" s="87">
        <f>Avaliações!BH35</f>
        <v>0</v>
      </c>
      <c r="BH34" s="87"/>
      <c r="BI34" s="87">
        <f>Avaliações!BN35</f>
        <v>0</v>
      </c>
      <c r="BJ34" s="87"/>
      <c r="BK34" s="87"/>
      <c r="BL34" s="87"/>
    </row>
    <row r="35" spans="1:64" ht="12" customHeight="1">
      <c r="A35" s="35"/>
      <c r="B35" s="54">
        <v>26</v>
      </c>
      <c r="C35" s="93">
        <f>Orientacoes!A45</f>
        <v>0</v>
      </c>
      <c r="D35" s="93"/>
      <c r="E35" s="94">
        <f>Orientacoes!B45</f>
        <v>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61" t="s">
        <v>31</v>
      </c>
      <c r="W35" s="61" t="s">
        <v>31</v>
      </c>
      <c r="X35" s="61" t="s">
        <v>31</v>
      </c>
      <c r="Y35" s="61" t="s">
        <v>31</v>
      </c>
      <c r="Z35" s="61" t="s">
        <v>31</v>
      </c>
      <c r="AA35" s="61" t="s">
        <v>31</v>
      </c>
      <c r="AB35" s="61" t="s">
        <v>31</v>
      </c>
      <c r="AC35" s="61" t="s">
        <v>31</v>
      </c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8">
        <f>COUNTIF(V35:BE35,"F")+'Diario (1)'!BF35</f>
        <v>0</v>
      </c>
      <c r="BG35" s="87">
        <f>Avaliações!BH36</f>
        <v>0</v>
      </c>
      <c r="BH35" s="87"/>
      <c r="BI35" s="87">
        <f>Avaliações!BN36</f>
        <v>0</v>
      </c>
      <c r="BJ35" s="87"/>
      <c r="BK35" s="87"/>
      <c r="BL35" s="87"/>
    </row>
    <row r="36" spans="1:64" ht="12" customHeight="1">
      <c r="A36" s="35"/>
      <c r="B36" s="54">
        <v>27</v>
      </c>
      <c r="C36" s="93">
        <f>Orientacoes!A46</f>
        <v>0</v>
      </c>
      <c r="D36" s="93"/>
      <c r="E36" s="94">
        <f>Orientacoes!B46</f>
        <v>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61" t="s">
        <v>31</v>
      </c>
      <c r="W36" s="61" t="s">
        <v>31</v>
      </c>
      <c r="X36" s="61" t="s">
        <v>31</v>
      </c>
      <c r="Y36" s="61" t="s">
        <v>31</v>
      </c>
      <c r="Z36" s="61" t="s">
        <v>31</v>
      </c>
      <c r="AA36" s="61" t="s">
        <v>31</v>
      </c>
      <c r="AB36" s="61" t="s">
        <v>31</v>
      </c>
      <c r="AC36" s="61" t="s">
        <v>31</v>
      </c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8">
        <f>COUNTIF(V36:BE36,"F")+'Diario (1)'!BF36</f>
        <v>0</v>
      </c>
      <c r="BG36" s="87">
        <f>Avaliações!BH37</f>
        <v>0</v>
      </c>
      <c r="BH36" s="87"/>
      <c r="BI36" s="87">
        <f>Avaliações!BN37</f>
        <v>0</v>
      </c>
      <c r="BJ36" s="87"/>
      <c r="BK36" s="87"/>
      <c r="BL36" s="87"/>
    </row>
    <row r="37" spans="1:64" ht="12" customHeight="1">
      <c r="A37" s="35"/>
      <c r="B37" s="54">
        <v>28</v>
      </c>
      <c r="C37" s="93">
        <f>Orientacoes!A47</f>
        <v>0</v>
      </c>
      <c r="D37" s="93"/>
      <c r="E37" s="94">
        <f>Orientacoes!B47</f>
        <v>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61" t="s">
        <v>31</v>
      </c>
      <c r="W37" s="61" t="s">
        <v>31</v>
      </c>
      <c r="X37" s="61" t="s">
        <v>31</v>
      </c>
      <c r="Y37" s="61" t="s">
        <v>31</v>
      </c>
      <c r="Z37" s="61" t="s">
        <v>31</v>
      </c>
      <c r="AA37" s="61" t="s">
        <v>31</v>
      </c>
      <c r="AB37" s="61" t="s">
        <v>31</v>
      </c>
      <c r="AC37" s="61" t="s">
        <v>31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8">
        <f>COUNTIF(V37:BE37,"F")+'Diario (1)'!BF37</f>
        <v>0</v>
      </c>
      <c r="BG37" s="87">
        <f>Avaliações!BH38</f>
        <v>0</v>
      </c>
      <c r="BH37" s="87"/>
      <c r="BI37" s="87">
        <f>Avaliações!BN38</f>
        <v>0</v>
      </c>
      <c r="BJ37" s="87"/>
      <c r="BK37" s="87"/>
      <c r="BL37" s="87"/>
    </row>
    <row r="38" spans="1:64" ht="12" customHeight="1">
      <c r="A38" s="35"/>
      <c r="B38" s="53">
        <v>29</v>
      </c>
      <c r="C38" s="93">
        <f>Orientacoes!A48</f>
        <v>0</v>
      </c>
      <c r="D38" s="93"/>
      <c r="E38" s="94">
        <f>Orientacoes!B48</f>
        <v>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61" t="s">
        <v>31</v>
      </c>
      <c r="W38" s="61" t="s">
        <v>31</v>
      </c>
      <c r="X38" s="61" t="s">
        <v>31</v>
      </c>
      <c r="Y38" s="61" t="s">
        <v>31</v>
      </c>
      <c r="Z38" s="61" t="s">
        <v>31</v>
      </c>
      <c r="AA38" s="61" t="s">
        <v>31</v>
      </c>
      <c r="AB38" s="61" t="s">
        <v>31</v>
      </c>
      <c r="AC38" s="61" t="s">
        <v>31</v>
      </c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8">
        <f>COUNTIF(V38:BE38,"F")+'Diario (1)'!BF38</f>
        <v>0</v>
      </c>
      <c r="BG38" s="87">
        <f>Avaliações!BH39</f>
        <v>0</v>
      </c>
      <c r="BH38" s="87"/>
      <c r="BI38" s="87">
        <f>Avaliações!BN39</f>
        <v>0</v>
      </c>
      <c r="BJ38" s="87"/>
      <c r="BK38" s="87"/>
      <c r="BL38" s="87"/>
    </row>
    <row r="39" spans="1:64" ht="12" customHeight="1">
      <c r="A39" s="35"/>
      <c r="B39" s="54">
        <v>30</v>
      </c>
      <c r="C39" s="93">
        <f>Orientacoes!A49</f>
        <v>0</v>
      </c>
      <c r="D39" s="93"/>
      <c r="E39" s="94">
        <f>Orientacoes!B49</f>
        <v>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61" t="s">
        <v>31</v>
      </c>
      <c r="W39" s="61" t="s">
        <v>31</v>
      </c>
      <c r="X39" s="61" t="s">
        <v>31</v>
      </c>
      <c r="Y39" s="61" t="s">
        <v>31</v>
      </c>
      <c r="Z39" s="61" t="s">
        <v>31</v>
      </c>
      <c r="AA39" s="61" t="s">
        <v>31</v>
      </c>
      <c r="AB39" s="61" t="s">
        <v>31</v>
      </c>
      <c r="AC39" s="61" t="s">
        <v>31</v>
      </c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8">
        <f>COUNTIF(V39:BE39,"F")+'Diario (1)'!BF39</f>
        <v>0</v>
      </c>
      <c r="BG39" s="87">
        <f>Avaliações!BH40</f>
        <v>0</v>
      </c>
      <c r="BH39" s="87"/>
      <c r="BI39" s="87">
        <f>Avaliações!BN40</f>
        <v>0</v>
      </c>
      <c r="BJ39" s="87"/>
      <c r="BK39" s="87"/>
      <c r="BL39" s="87"/>
    </row>
    <row r="40" spans="1:64" ht="12" customHeight="1">
      <c r="A40" s="35"/>
      <c r="B40" s="54">
        <v>31</v>
      </c>
      <c r="C40" s="93">
        <f>Orientacoes!A50</f>
        <v>0</v>
      </c>
      <c r="D40" s="93"/>
      <c r="E40" s="94">
        <f>Orientacoes!B50</f>
        <v>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61" t="s">
        <v>31</v>
      </c>
      <c r="W40" s="61" t="s">
        <v>31</v>
      </c>
      <c r="X40" s="61" t="s">
        <v>31</v>
      </c>
      <c r="Y40" s="61" t="s">
        <v>31</v>
      </c>
      <c r="Z40" s="61" t="s">
        <v>31</v>
      </c>
      <c r="AA40" s="61" t="s">
        <v>31</v>
      </c>
      <c r="AB40" s="61" t="s">
        <v>31</v>
      </c>
      <c r="AC40" s="61" t="s">
        <v>31</v>
      </c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8">
        <f>COUNTIF(V40:BE40,"F")+'Diario (1)'!BF40</f>
        <v>0</v>
      </c>
      <c r="BG40" s="87">
        <f>Avaliações!BH41</f>
        <v>0</v>
      </c>
      <c r="BH40" s="87"/>
      <c r="BI40" s="87">
        <f>Avaliações!BN41</f>
        <v>0</v>
      </c>
      <c r="BJ40" s="87"/>
      <c r="BK40" s="87"/>
      <c r="BL40" s="87"/>
    </row>
    <row r="41" spans="1:64" ht="12" customHeight="1">
      <c r="A41" s="35"/>
      <c r="B41" s="54">
        <v>32</v>
      </c>
      <c r="C41" s="93">
        <f>Orientacoes!A51</f>
        <v>0</v>
      </c>
      <c r="D41" s="93"/>
      <c r="E41" s="94">
        <f>Orientacoes!B51</f>
        <v>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61" t="s">
        <v>31</v>
      </c>
      <c r="W41" s="61" t="s">
        <v>31</v>
      </c>
      <c r="X41" s="61" t="s">
        <v>31</v>
      </c>
      <c r="Y41" s="61" t="s">
        <v>31</v>
      </c>
      <c r="Z41" s="61" t="s">
        <v>31</v>
      </c>
      <c r="AA41" s="61" t="s">
        <v>31</v>
      </c>
      <c r="AB41" s="61" t="s">
        <v>31</v>
      </c>
      <c r="AC41" s="61" t="s">
        <v>31</v>
      </c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8">
        <f>COUNTIF(V41:BE41,"F")+'Diario (1)'!BF41</f>
        <v>0</v>
      </c>
      <c r="BG41" s="87">
        <f>Avaliações!BH42</f>
        <v>0</v>
      </c>
      <c r="BH41" s="87"/>
      <c r="BI41" s="87">
        <f>Avaliações!BN42</f>
        <v>0</v>
      </c>
      <c r="BJ41" s="87"/>
      <c r="BK41" s="87"/>
      <c r="BL41" s="87"/>
    </row>
    <row r="42" spans="1:64" ht="12" customHeight="1">
      <c r="A42" s="35"/>
      <c r="B42" s="53">
        <v>33</v>
      </c>
      <c r="C42" s="93">
        <f>Orientacoes!A52</f>
        <v>0</v>
      </c>
      <c r="D42" s="93"/>
      <c r="E42" s="94">
        <f>Orientacoes!B52</f>
        <v>0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61" t="s">
        <v>31</v>
      </c>
      <c r="W42" s="61" t="s">
        <v>31</v>
      </c>
      <c r="X42" s="61" t="s">
        <v>31</v>
      </c>
      <c r="Y42" s="61" t="s">
        <v>31</v>
      </c>
      <c r="Z42" s="61" t="s">
        <v>31</v>
      </c>
      <c r="AA42" s="61" t="s">
        <v>31</v>
      </c>
      <c r="AB42" s="61" t="s">
        <v>31</v>
      </c>
      <c r="AC42" s="61" t="s">
        <v>31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8">
        <f>COUNTIF(V42:BE42,"F")+'Diario (1)'!BF42</f>
        <v>0</v>
      </c>
      <c r="BG42" s="87">
        <f>Avaliações!BH43</f>
        <v>0</v>
      </c>
      <c r="BH42" s="87"/>
      <c r="BI42" s="87">
        <f>Avaliações!BN43</f>
        <v>0</v>
      </c>
      <c r="BJ42" s="87"/>
      <c r="BK42" s="87"/>
      <c r="BL42" s="87"/>
    </row>
    <row r="43" spans="1:64" ht="12" customHeight="1">
      <c r="A43" s="35"/>
      <c r="B43" s="54">
        <v>34</v>
      </c>
      <c r="C43" s="93">
        <f>Orientacoes!A53</f>
        <v>0</v>
      </c>
      <c r="D43" s="93"/>
      <c r="E43" s="94">
        <f>Orientacoes!B53</f>
        <v>0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61" t="s">
        <v>31</v>
      </c>
      <c r="W43" s="61" t="s">
        <v>31</v>
      </c>
      <c r="X43" s="61" t="s">
        <v>31</v>
      </c>
      <c r="Y43" s="61" t="s">
        <v>31</v>
      </c>
      <c r="Z43" s="61" t="s">
        <v>31</v>
      </c>
      <c r="AA43" s="61" t="s">
        <v>31</v>
      </c>
      <c r="AB43" s="61" t="s">
        <v>31</v>
      </c>
      <c r="AC43" s="61" t="s">
        <v>31</v>
      </c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8">
        <f>COUNTIF(V43:BE43,"F")+'Diario (1)'!BF43</f>
        <v>0</v>
      </c>
      <c r="BG43" s="87">
        <f>Avaliações!BH44</f>
        <v>0</v>
      </c>
      <c r="BH43" s="87"/>
      <c r="BI43" s="87">
        <f>Avaliações!BN44</f>
        <v>0</v>
      </c>
      <c r="BJ43" s="87"/>
      <c r="BK43" s="87"/>
      <c r="BL43" s="87"/>
    </row>
    <row r="44" spans="1:64" ht="12" customHeight="1">
      <c r="A44" s="35"/>
      <c r="B44" s="54">
        <v>35</v>
      </c>
      <c r="C44" s="93">
        <f>Orientacoes!A54</f>
        <v>0</v>
      </c>
      <c r="D44" s="93"/>
      <c r="E44" s="94">
        <f>Orientacoes!B54</f>
        <v>0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61" t="s">
        <v>31</v>
      </c>
      <c r="W44" s="61" t="s">
        <v>31</v>
      </c>
      <c r="X44" s="61" t="s">
        <v>31</v>
      </c>
      <c r="Y44" s="61" t="s">
        <v>31</v>
      </c>
      <c r="Z44" s="61" t="s">
        <v>31</v>
      </c>
      <c r="AA44" s="61" t="s">
        <v>31</v>
      </c>
      <c r="AB44" s="61" t="s">
        <v>31</v>
      </c>
      <c r="AC44" s="61" t="s">
        <v>31</v>
      </c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8">
        <f>COUNTIF(V44:BE44,"F")+'Diario (1)'!BF44</f>
        <v>0</v>
      </c>
      <c r="BG44" s="87">
        <f>Avaliações!BH45</f>
        <v>0</v>
      </c>
      <c r="BH44" s="87"/>
      <c r="BI44" s="87">
        <f>Avaliações!BN45</f>
        <v>0</v>
      </c>
      <c r="BJ44" s="87"/>
      <c r="BK44" s="87"/>
      <c r="BL44" s="87"/>
    </row>
    <row r="45" spans="1:64" ht="12" customHeight="1">
      <c r="A45" s="35"/>
      <c r="B45" s="54">
        <v>36</v>
      </c>
      <c r="C45" s="93">
        <f>Orientacoes!A55</f>
        <v>0</v>
      </c>
      <c r="D45" s="93"/>
      <c r="E45" s="94">
        <f>Orientacoes!B55</f>
        <v>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61" t="s">
        <v>31</v>
      </c>
      <c r="W45" s="61" t="s">
        <v>31</v>
      </c>
      <c r="X45" s="61" t="s">
        <v>31</v>
      </c>
      <c r="Y45" s="61" t="s">
        <v>31</v>
      </c>
      <c r="Z45" s="61" t="s">
        <v>31</v>
      </c>
      <c r="AA45" s="61" t="s">
        <v>31</v>
      </c>
      <c r="AB45" s="61" t="s">
        <v>31</v>
      </c>
      <c r="AC45" s="61" t="s">
        <v>31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8">
        <f>COUNTIF(V45:BE45,"F")+'Diario (1)'!BF45</f>
        <v>0</v>
      </c>
      <c r="BG45" s="87">
        <f>Avaliações!BH46</f>
        <v>0</v>
      </c>
      <c r="BH45" s="87"/>
      <c r="BI45" s="87">
        <f>Avaliações!BN46</f>
        <v>0</v>
      </c>
      <c r="BJ45" s="87"/>
      <c r="BK45" s="87"/>
      <c r="BL45" s="87"/>
    </row>
    <row r="46" spans="1:64" ht="12" customHeight="1">
      <c r="A46" s="35"/>
      <c r="B46" s="54">
        <v>37</v>
      </c>
      <c r="C46" s="93">
        <f>Orientacoes!A56</f>
        <v>0</v>
      </c>
      <c r="D46" s="93"/>
      <c r="E46" s="94">
        <f>Orientacoes!B56</f>
        <v>0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61" t="s">
        <v>31</v>
      </c>
      <c r="W46" s="61" t="s">
        <v>31</v>
      </c>
      <c r="X46" s="61" t="s">
        <v>31</v>
      </c>
      <c r="Y46" s="61" t="s">
        <v>31</v>
      </c>
      <c r="Z46" s="61" t="s">
        <v>31</v>
      </c>
      <c r="AA46" s="61" t="s">
        <v>31</v>
      </c>
      <c r="AB46" s="61" t="s">
        <v>31</v>
      </c>
      <c r="AC46" s="61" t="s">
        <v>31</v>
      </c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8">
        <f>COUNTIF(V46:BE46,"F")+'Diario (1)'!BF46</f>
        <v>0</v>
      </c>
      <c r="BG46" s="87">
        <f>Avaliações!BH47</f>
        <v>0</v>
      </c>
      <c r="BH46" s="87"/>
      <c r="BI46" s="87">
        <f>Avaliações!BN47</f>
        <v>0</v>
      </c>
      <c r="BJ46" s="87"/>
      <c r="BK46" s="87"/>
      <c r="BL46" s="87"/>
    </row>
    <row r="47" spans="1:64" ht="12" customHeight="1">
      <c r="A47" s="35"/>
      <c r="B47" s="54">
        <v>38</v>
      </c>
      <c r="C47" s="93">
        <f>Orientacoes!A57</f>
        <v>0</v>
      </c>
      <c r="D47" s="93"/>
      <c r="E47" s="94">
        <f>Orientacoes!B57</f>
        <v>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61" t="s">
        <v>31</v>
      </c>
      <c r="W47" s="61" t="s">
        <v>31</v>
      </c>
      <c r="X47" s="61" t="s">
        <v>31</v>
      </c>
      <c r="Y47" s="61" t="s">
        <v>31</v>
      </c>
      <c r="Z47" s="61" t="s">
        <v>31</v>
      </c>
      <c r="AA47" s="61" t="s">
        <v>31</v>
      </c>
      <c r="AB47" s="61" t="s">
        <v>31</v>
      </c>
      <c r="AC47" s="61" t="s">
        <v>31</v>
      </c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8">
        <f>COUNTIF(V47:BE47,"F")+'Diario (1)'!BF47</f>
        <v>0</v>
      </c>
      <c r="BG47" s="87">
        <f>Avaliações!BH48</f>
        <v>0</v>
      </c>
      <c r="BH47" s="87"/>
      <c r="BI47" s="87">
        <f>Avaliações!BN48</f>
        <v>0</v>
      </c>
      <c r="BJ47" s="87"/>
      <c r="BK47" s="87"/>
      <c r="BL47" s="87"/>
    </row>
    <row r="48" spans="1:64" ht="12" customHeight="1">
      <c r="A48" s="35"/>
      <c r="B48" s="54">
        <v>39</v>
      </c>
      <c r="C48" s="93">
        <f>Orientacoes!A58</f>
        <v>0</v>
      </c>
      <c r="D48" s="93"/>
      <c r="E48" s="94">
        <f>Orientacoes!B58</f>
        <v>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61" t="s">
        <v>31</v>
      </c>
      <c r="W48" s="61" t="s">
        <v>31</v>
      </c>
      <c r="X48" s="61" t="s">
        <v>31</v>
      </c>
      <c r="Y48" s="61" t="s">
        <v>31</v>
      </c>
      <c r="Z48" s="61" t="s">
        <v>31</v>
      </c>
      <c r="AA48" s="61" t="s">
        <v>31</v>
      </c>
      <c r="AB48" s="61" t="s">
        <v>31</v>
      </c>
      <c r="AC48" s="61" t="s">
        <v>31</v>
      </c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8">
        <f>COUNTIF(V48:BE48,"F")+'Diario (1)'!BF48</f>
        <v>0</v>
      </c>
      <c r="BG48" s="87">
        <f>Avaliações!BH49</f>
        <v>0</v>
      </c>
      <c r="BH48" s="87"/>
      <c r="BI48" s="87">
        <f>Avaliações!BN49</f>
        <v>0</v>
      </c>
      <c r="BJ48" s="87"/>
      <c r="BK48" s="87"/>
      <c r="BL48" s="87"/>
    </row>
    <row r="49" spans="1:64" ht="12" customHeight="1">
      <c r="A49" s="35"/>
      <c r="B49" s="54">
        <v>40</v>
      </c>
      <c r="C49" s="93">
        <f>Orientacoes!A59</f>
        <v>0</v>
      </c>
      <c r="D49" s="93"/>
      <c r="E49" s="94">
        <f>Orientacoes!B59</f>
        <v>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61" t="s">
        <v>31</v>
      </c>
      <c r="W49" s="61" t="s">
        <v>31</v>
      </c>
      <c r="X49" s="61" t="s">
        <v>31</v>
      </c>
      <c r="Y49" s="61" t="s">
        <v>31</v>
      </c>
      <c r="Z49" s="61" t="s">
        <v>31</v>
      </c>
      <c r="AA49" s="61" t="s">
        <v>31</v>
      </c>
      <c r="AB49" s="61" t="s">
        <v>31</v>
      </c>
      <c r="AC49" s="61" t="s">
        <v>31</v>
      </c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8">
        <f>COUNTIF(V49:BE49,"F")+'Diario (1)'!BF49</f>
        <v>0</v>
      </c>
      <c r="BG49" s="87">
        <f>Avaliações!BH50</f>
        <v>0</v>
      </c>
      <c r="BH49" s="87"/>
      <c r="BI49" s="87">
        <f>Avaliações!BN50</f>
        <v>0</v>
      </c>
      <c r="BJ49" s="87"/>
      <c r="BK49" s="87"/>
      <c r="BL49" s="87"/>
    </row>
    <row r="50" spans="2:17" ht="18" customHeight="1">
      <c r="B50" s="29" t="s">
        <v>28</v>
      </c>
      <c r="C50" s="29"/>
      <c r="D50" s="103">
        <f ca="1">NOW()</f>
        <v>42583.96724131944</v>
      </c>
      <c r="E50" s="103"/>
      <c r="F50" s="103"/>
      <c r="G50" s="38" t="s">
        <v>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ht="6" customHeight="1"/>
    <row r="52" spans="2:6" ht="12" customHeight="1">
      <c r="B52" s="39" t="s">
        <v>5</v>
      </c>
      <c r="C52" s="39"/>
      <c r="D52" s="39"/>
      <c r="E52" s="39"/>
      <c r="F52" s="39"/>
    </row>
    <row r="54" spans="5:48" ht="12" customHeight="1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5:48" ht="12" customHeight="1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45"/>
      <c r="AS55" s="35"/>
      <c r="AT55" s="35"/>
      <c r="AU55" s="35"/>
      <c r="AV55" s="35"/>
    </row>
    <row r="56" spans="5:48" ht="12" customHeight="1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</sheetData>
  <sheetProtection/>
  <mergeCells count="177">
    <mergeCell ref="C47:D47"/>
    <mergeCell ref="E47:U47"/>
    <mergeCell ref="BG47:BH47"/>
    <mergeCell ref="BI47:BL47"/>
    <mergeCell ref="BI48:BL48"/>
    <mergeCell ref="C49:D49"/>
    <mergeCell ref="E49:U49"/>
    <mergeCell ref="BG49:BH49"/>
    <mergeCell ref="BI49:BL49"/>
    <mergeCell ref="BI44:BL44"/>
    <mergeCell ref="C45:D45"/>
    <mergeCell ref="E45:U45"/>
    <mergeCell ref="BG45:BH45"/>
    <mergeCell ref="BI45:BL45"/>
    <mergeCell ref="BI46:BL46"/>
    <mergeCell ref="D50:F50"/>
    <mergeCell ref="C44:D44"/>
    <mergeCell ref="E44:U44"/>
    <mergeCell ref="BG44:BH44"/>
    <mergeCell ref="C46:D46"/>
    <mergeCell ref="E46:U46"/>
    <mergeCell ref="BG46:BH46"/>
    <mergeCell ref="C48:D48"/>
    <mergeCell ref="E48:U48"/>
    <mergeCell ref="BG48:BH48"/>
    <mergeCell ref="BI42:BL42"/>
    <mergeCell ref="BI43:BL43"/>
    <mergeCell ref="L8:V8"/>
    <mergeCell ref="AN8:AQ8"/>
    <mergeCell ref="BI38:BL38"/>
    <mergeCell ref="BI39:BL39"/>
    <mergeCell ref="BI40:BL40"/>
    <mergeCell ref="BI41:BL41"/>
    <mergeCell ref="BI34:BL34"/>
    <mergeCell ref="BI35:BL35"/>
    <mergeCell ref="BI29:BL29"/>
    <mergeCell ref="BI36:BL36"/>
    <mergeCell ref="BI37:BL37"/>
    <mergeCell ref="BI30:BL30"/>
    <mergeCell ref="BI31:BL31"/>
    <mergeCell ref="BI32:BL32"/>
    <mergeCell ref="BI33:BL33"/>
    <mergeCell ref="BI23:BL23"/>
    <mergeCell ref="BI24:BL24"/>
    <mergeCell ref="BI25:BL25"/>
    <mergeCell ref="BI26:BL26"/>
    <mergeCell ref="BI27:BL27"/>
    <mergeCell ref="BI28:BL28"/>
    <mergeCell ref="E9:U9"/>
    <mergeCell ref="E10:U10"/>
    <mergeCell ref="E11:U11"/>
    <mergeCell ref="E12:U12"/>
    <mergeCell ref="C9:D9"/>
    <mergeCell ref="BI22:BL22"/>
    <mergeCell ref="C13:D13"/>
    <mergeCell ref="C14:D14"/>
    <mergeCell ref="C15:D15"/>
    <mergeCell ref="C16:D16"/>
    <mergeCell ref="C10:D10"/>
    <mergeCell ref="C11:D11"/>
    <mergeCell ref="C12:D12"/>
    <mergeCell ref="AS8:BE8"/>
    <mergeCell ref="AP7:AS7"/>
    <mergeCell ref="AJ7:AK7"/>
    <mergeCell ref="F7:U7"/>
    <mergeCell ref="AV7:AX7"/>
    <mergeCell ref="E20:U20"/>
    <mergeCell ref="E13:U13"/>
    <mergeCell ref="E14:U14"/>
    <mergeCell ref="E15:U15"/>
    <mergeCell ref="E16:U16"/>
    <mergeCell ref="C24:D24"/>
    <mergeCell ref="C25:D25"/>
    <mergeCell ref="C26:D26"/>
    <mergeCell ref="C27:D27"/>
    <mergeCell ref="B8:E8"/>
    <mergeCell ref="B7:C7"/>
    <mergeCell ref="C17:D17"/>
    <mergeCell ref="C18:D18"/>
    <mergeCell ref="C19:D19"/>
    <mergeCell ref="C20:D20"/>
    <mergeCell ref="C35:D35"/>
    <mergeCell ref="E28:U28"/>
    <mergeCell ref="E29:U29"/>
    <mergeCell ref="E30:U30"/>
    <mergeCell ref="E31:U31"/>
    <mergeCell ref="C28:D28"/>
    <mergeCell ref="C29:D29"/>
    <mergeCell ref="C30:D30"/>
    <mergeCell ref="C31:D31"/>
    <mergeCell ref="C37:D37"/>
    <mergeCell ref="C38:D38"/>
    <mergeCell ref="C39:D39"/>
    <mergeCell ref="E32:U32"/>
    <mergeCell ref="E33:U33"/>
    <mergeCell ref="E34:U34"/>
    <mergeCell ref="E35:U35"/>
    <mergeCell ref="C32:D32"/>
    <mergeCell ref="C33:D33"/>
    <mergeCell ref="C34:D34"/>
    <mergeCell ref="E43:U43"/>
    <mergeCell ref="C40:D40"/>
    <mergeCell ref="C41:D41"/>
    <mergeCell ref="C42:D42"/>
    <mergeCell ref="C43:D43"/>
    <mergeCell ref="E36:U36"/>
    <mergeCell ref="E37:U37"/>
    <mergeCell ref="E38:U38"/>
    <mergeCell ref="E39:U39"/>
    <mergeCell ref="C36:D36"/>
    <mergeCell ref="E17:U17"/>
    <mergeCell ref="E18:U18"/>
    <mergeCell ref="E19:U19"/>
    <mergeCell ref="E40:U40"/>
    <mergeCell ref="E41:U41"/>
    <mergeCell ref="E42:U42"/>
    <mergeCell ref="E24:U24"/>
    <mergeCell ref="E25:U25"/>
    <mergeCell ref="E26:U26"/>
    <mergeCell ref="E27:U27"/>
    <mergeCell ref="C21:D21"/>
    <mergeCell ref="C22:D22"/>
    <mergeCell ref="C23:D23"/>
    <mergeCell ref="E23:U23"/>
    <mergeCell ref="E21:U21"/>
    <mergeCell ref="E22:U22"/>
    <mergeCell ref="BG17:BH17"/>
    <mergeCell ref="BG18:BH18"/>
    <mergeCell ref="BG19:BH19"/>
    <mergeCell ref="F8:J8"/>
    <mergeCell ref="BG13:BH13"/>
    <mergeCell ref="BG14:BH14"/>
    <mergeCell ref="BG15:BH15"/>
    <mergeCell ref="BG16:BH16"/>
    <mergeCell ref="BG9:BH9"/>
    <mergeCell ref="BG10:BH10"/>
    <mergeCell ref="BH8:BK8"/>
    <mergeCell ref="BI10:BL10"/>
    <mergeCell ref="BI11:BL11"/>
    <mergeCell ref="BI12:BL12"/>
    <mergeCell ref="BI13:BL13"/>
    <mergeCell ref="BI14:BL14"/>
    <mergeCell ref="BG11:BH11"/>
    <mergeCell ref="BG12:BH12"/>
    <mergeCell ref="BG23:BH23"/>
    <mergeCell ref="BG24:BH24"/>
    <mergeCell ref="BG25:BH25"/>
    <mergeCell ref="BG26:BH26"/>
    <mergeCell ref="BG20:BH20"/>
    <mergeCell ref="BG21:BH21"/>
    <mergeCell ref="BG22:BH22"/>
    <mergeCell ref="BG31:BH31"/>
    <mergeCell ref="BG32:BH32"/>
    <mergeCell ref="BG33:BH33"/>
    <mergeCell ref="BG34:BH34"/>
    <mergeCell ref="BG27:BH27"/>
    <mergeCell ref="BG28:BH28"/>
    <mergeCell ref="BG29:BH29"/>
    <mergeCell ref="BG30:BH30"/>
    <mergeCell ref="BG39:BH39"/>
    <mergeCell ref="BG40:BH40"/>
    <mergeCell ref="BG41:BH41"/>
    <mergeCell ref="BG42:BH42"/>
    <mergeCell ref="BG35:BH35"/>
    <mergeCell ref="BG36:BH36"/>
    <mergeCell ref="BG37:BH37"/>
    <mergeCell ref="BG38:BH38"/>
    <mergeCell ref="BG43:BH43"/>
    <mergeCell ref="BI7:BL7"/>
    <mergeCell ref="BI9:BL9"/>
    <mergeCell ref="BI15:BL15"/>
    <mergeCell ref="BI16:BL16"/>
    <mergeCell ref="BI17:BL17"/>
    <mergeCell ref="BI18:BL18"/>
    <mergeCell ref="BI19:BL19"/>
    <mergeCell ref="BI20:BL20"/>
    <mergeCell ref="BI21:BL21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5" r:id="rId2"/>
  <rowBreaks count="1" manualBreakCount="1">
    <brk id="52" max="255" man="1"/>
  </rowBreaks>
  <colBreaks count="1" manualBreakCount="1">
    <brk id="47" max="65535" man="1"/>
  </colBreaks>
  <ignoredErrors>
    <ignoredError sqref="F8:V8 AS8 BF10:BF43 W9:AC9" unlockedFormula="1"/>
    <ignoredError sqref="C10:D42 C43:E43 E10:U42" emptyCellReference="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7"/>
  <sheetViews>
    <sheetView showGridLines="0" zoomScale="115" zoomScaleNormal="115" zoomScaleSheetLayoutView="100" zoomScalePageLayoutView="0" workbookViewId="0" topLeftCell="A1">
      <selection activeCell="BN9" sqref="BN9:BQ10"/>
    </sheetView>
  </sheetViews>
  <sheetFormatPr defaultColWidth="8.7109375" defaultRowHeight="12" customHeight="1"/>
  <cols>
    <col min="1" max="1" width="0.13671875" style="25" customWidth="1"/>
    <col min="2" max="2" width="2.28125" style="25" customWidth="1"/>
    <col min="3" max="3" width="3.7109375" style="25" customWidth="1"/>
    <col min="4" max="4" width="5.28125" style="25" customWidth="1"/>
    <col min="5" max="21" width="1.7109375" style="25" customWidth="1"/>
    <col min="22" max="63" width="2.140625" style="25" customWidth="1"/>
    <col min="64" max="64" width="5.8515625" style="25" customWidth="1"/>
    <col min="65" max="65" width="1.7109375" style="25" customWidth="1"/>
    <col min="66" max="66" width="2.28125" style="25" customWidth="1"/>
    <col min="67" max="67" width="2.7109375" style="25" customWidth="1"/>
    <col min="68" max="68" width="2.28125" style="25" customWidth="1"/>
    <col min="69" max="69" width="3.7109375" style="25" customWidth="1"/>
    <col min="70" max="16384" width="8.7109375" style="25" customWidth="1"/>
  </cols>
  <sheetData>
    <row r="1" spans="7:44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3" spans="7:44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6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9"/>
      <c r="L4" s="29"/>
      <c r="M4" s="29"/>
      <c r="N4" s="29"/>
      <c r="O4" s="29"/>
      <c r="P4" s="29"/>
      <c r="Q4" s="29"/>
      <c r="R4" s="30"/>
      <c r="S4" s="30"/>
      <c r="T4" s="30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1"/>
      <c r="AS4" s="30"/>
      <c r="AT4" s="30"/>
    </row>
    <row r="5" spans="1:46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33"/>
      <c r="AQ5" s="33"/>
      <c r="AR5" s="33"/>
      <c r="AS5" s="31"/>
      <c r="AT5" s="34"/>
    </row>
    <row r="6" spans="1:46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2:69" ht="18.75" customHeight="1">
      <c r="B7" s="56" t="s">
        <v>6</v>
      </c>
      <c r="C7" s="56"/>
      <c r="D7" s="73">
        <f>Orientacoes!B4</f>
        <v>0</v>
      </c>
      <c r="E7" s="47"/>
      <c r="F7" s="69">
        <f>Orientacoes!B5</f>
        <v>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47"/>
      <c r="W7" s="47"/>
      <c r="X7" s="47"/>
      <c r="Y7" s="47"/>
      <c r="Z7" s="47"/>
      <c r="AA7" s="47"/>
      <c r="AB7" s="47"/>
      <c r="AC7" s="47"/>
      <c r="AE7" s="56"/>
      <c r="AF7" s="56" t="s">
        <v>7</v>
      </c>
      <c r="AG7" s="47"/>
      <c r="AH7" s="99">
        <f>Orientacoes!B10</f>
        <v>0</v>
      </c>
      <c r="AI7" s="99"/>
      <c r="AJ7" s="99"/>
      <c r="AK7" s="49"/>
      <c r="AL7" s="48"/>
      <c r="AM7" s="55"/>
      <c r="AN7" s="96" t="s">
        <v>8</v>
      </c>
      <c r="AO7" s="96"/>
      <c r="AP7" s="104">
        <f>Orientacoes!B11</f>
        <v>0</v>
      </c>
      <c r="AQ7" s="104"/>
      <c r="AR7" s="105" t="s">
        <v>35</v>
      </c>
      <c r="AS7" s="105"/>
      <c r="AT7" s="105"/>
      <c r="AU7" s="49">
        <f>Orientacoes!B12</f>
        <v>0</v>
      </c>
      <c r="AV7" s="49"/>
      <c r="AW7" s="49"/>
      <c r="AX7" s="49"/>
      <c r="AY7" s="56" t="s">
        <v>9</v>
      </c>
      <c r="AZ7" s="49"/>
      <c r="BA7" s="49"/>
      <c r="BC7" s="49">
        <f>Orientacoes!B13</f>
        <v>0</v>
      </c>
      <c r="BD7" s="47"/>
      <c r="BE7" s="47"/>
      <c r="BF7" s="47"/>
      <c r="BG7" s="47"/>
      <c r="BH7" s="47"/>
      <c r="BI7" s="47"/>
      <c r="BJ7" s="47"/>
      <c r="BK7" s="47"/>
      <c r="BL7" s="50"/>
      <c r="BM7" s="44"/>
      <c r="BN7" s="88"/>
      <c r="BO7" s="88"/>
      <c r="BP7" s="88"/>
      <c r="BQ7" s="88"/>
    </row>
    <row r="8" spans="1:69" s="37" customFormat="1" ht="16.5" customHeight="1">
      <c r="A8" s="40"/>
      <c r="B8" s="70" t="s">
        <v>10</v>
      </c>
      <c r="C8" s="70"/>
      <c r="D8" s="75">
        <f>Orientacoes!B7</f>
        <v>0</v>
      </c>
      <c r="E8" s="70"/>
      <c r="F8" s="76">
        <f>Orientacoes!B7</f>
        <v>0</v>
      </c>
      <c r="G8" s="71"/>
      <c r="H8" s="71"/>
      <c r="I8" s="71"/>
      <c r="J8" s="71"/>
      <c r="K8" s="3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36"/>
      <c r="X8" s="36"/>
      <c r="Y8" s="36"/>
      <c r="Z8" s="36"/>
      <c r="AA8" s="36"/>
      <c r="AB8" s="36"/>
      <c r="AC8" s="36"/>
      <c r="AD8" s="36"/>
      <c r="AE8" s="36"/>
      <c r="AF8" s="77" t="s">
        <v>11</v>
      </c>
      <c r="AG8" s="36"/>
      <c r="AH8" s="36"/>
      <c r="AI8" s="36"/>
      <c r="AJ8" s="36"/>
      <c r="AK8" s="36"/>
      <c r="AM8" s="78">
        <f>Orientacoes!B8</f>
        <v>0</v>
      </c>
      <c r="AN8" s="79"/>
      <c r="AO8" s="79"/>
      <c r="AP8" s="79"/>
      <c r="AQ8" s="80">
        <f>Orientacoes!B9</f>
        <v>0</v>
      </c>
      <c r="AR8" s="81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57"/>
      <c r="BM8" s="67" t="s">
        <v>27</v>
      </c>
      <c r="BN8" s="38"/>
      <c r="BO8" s="38"/>
      <c r="BP8" s="38"/>
      <c r="BQ8" s="83">
        <f>Orientacoes!B15</f>
        <v>0</v>
      </c>
    </row>
    <row r="9" spans="1:69" s="37" customFormat="1" ht="16.5" customHeight="1">
      <c r="A9" s="40"/>
      <c r="B9" s="89"/>
      <c r="C9" s="89" t="s">
        <v>29</v>
      </c>
      <c r="D9" s="89"/>
      <c r="E9" s="89" t="s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11" t="s">
        <v>12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 t="s">
        <v>13</v>
      </c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09" t="s">
        <v>14</v>
      </c>
      <c r="BM9" s="110"/>
      <c r="BN9" s="89" t="s">
        <v>3</v>
      </c>
      <c r="BO9" s="89"/>
      <c r="BP9" s="89"/>
      <c r="BQ9" s="89"/>
    </row>
    <row r="10" spans="1:69" ht="15.75" customHeight="1">
      <c r="A10" s="35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 t="s">
        <v>18</v>
      </c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09" t="s">
        <v>18</v>
      </c>
      <c r="BI10" s="109"/>
      <c r="BJ10" s="109"/>
      <c r="BK10" s="109"/>
      <c r="BL10" s="110"/>
      <c r="BM10" s="110"/>
      <c r="BN10" s="89"/>
      <c r="BO10" s="89"/>
      <c r="BP10" s="89"/>
      <c r="BQ10" s="89"/>
    </row>
    <row r="11" spans="1:69" ht="12" customHeight="1">
      <c r="A11" s="42"/>
      <c r="B11" s="64">
        <v>1</v>
      </c>
      <c r="C11" s="113">
        <f>Orientacoes!A20</f>
        <v>0</v>
      </c>
      <c r="D11" s="113"/>
      <c r="E11" s="114">
        <f>Orientacoes!B20</f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06"/>
      <c r="W11" s="108"/>
      <c r="X11" s="106"/>
      <c r="Y11" s="108"/>
      <c r="Z11" s="106"/>
      <c r="AA11" s="108"/>
      <c r="AB11" s="106"/>
      <c r="AC11" s="108"/>
      <c r="AD11" s="106"/>
      <c r="AE11" s="108"/>
      <c r="AF11" s="106"/>
      <c r="AG11" s="108"/>
      <c r="AH11" s="106"/>
      <c r="AI11" s="108"/>
      <c r="AJ11" s="106"/>
      <c r="AK11" s="108"/>
      <c r="AL11" s="106"/>
      <c r="AM11" s="107"/>
      <c r="AN11" s="107"/>
      <c r="AO11" s="107"/>
      <c r="AP11" s="108"/>
      <c r="AQ11" s="65"/>
      <c r="AR11" s="106"/>
      <c r="AS11" s="108"/>
      <c r="AT11" s="106"/>
      <c r="AU11" s="108"/>
      <c r="AV11" s="106"/>
      <c r="AW11" s="108"/>
      <c r="AX11" s="106"/>
      <c r="AY11" s="108"/>
      <c r="AZ11" s="106"/>
      <c r="BA11" s="108"/>
      <c r="BB11" s="106"/>
      <c r="BC11" s="108"/>
      <c r="BD11" s="106"/>
      <c r="BE11" s="108"/>
      <c r="BF11" s="106"/>
      <c r="BG11" s="108"/>
      <c r="BH11" s="106"/>
      <c r="BI11" s="107"/>
      <c r="BJ11" s="107"/>
      <c r="BK11" s="108"/>
      <c r="BL11" s="115">
        <f>'Diario (2)'!BF10</f>
        <v>0</v>
      </c>
      <c r="BM11" s="116"/>
      <c r="BN11" s="117"/>
      <c r="BO11" s="117"/>
      <c r="BP11" s="117"/>
      <c r="BQ11" s="117"/>
    </row>
    <row r="12" spans="1:69" ht="12" customHeight="1">
      <c r="A12" s="35"/>
      <c r="B12" s="54">
        <v>2</v>
      </c>
      <c r="C12" s="93">
        <f>Orientacoes!A21</f>
        <v>0</v>
      </c>
      <c r="D12" s="93"/>
      <c r="E12" s="94">
        <f>Orientacoes!B21</f>
        <v>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06"/>
      <c r="W12" s="108"/>
      <c r="X12" s="106"/>
      <c r="Y12" s="108"/>
      <c r="Z12" s="106"/>
      <c r="AA12" s="108"/>
      <c r="AB12" s="106"/>
      <c r="AC12" s="108"/>
      <c r="AD12" s="106"/>
      <c r="AE12" s="108"/>
      <c r="AF12" s="106"/>
      <c r="AG12" s="108"/>
      <c r="AH12" s="106"/>
      <c r="AI12" s="108"/>
      <c r="AJ12" s="106"/>
      <c r="AK12" s="108"/>
      <c r="AL12" s="106"/>
      <c r="AM12" s="107"/>
      <c r="AN12" s="107"/>
      <c r="AO12" s="107"/>
      <c r="AP12" s="108"/>
      <c r="AQ12" s="61"/>
      <c r="AR12" s="106"/>
      <c r="AS12" s="108"/>
      <c r="AT12" s="106"/>
      <c r="AU12" s="108"/>
      <c r="AV12" s="106"/>
      <c r="AW12" s="108"/>
      <c r="AX12" s="106"/>
      <c r="AY12" s="108"/>
      <c r="AZ12" s="106"/>
      <c r="BA12" s="108"/>
      <c r="BB12" s="106"/>
      <c r="BC12" s="108"/>
      <c r="BD12" s="106"/>
      <c r="BE12" s="108"/>
      <c r="BF12" s="106"/>
      <c r="BG12" s="108"/>
      <c r="BH12" s="106"/>
      <c r="BI12" s="107"/>
      <c r="BJ12" s="107"/>
      <c r="BK12" s="108"/>
      <c r="BL12" s="115">
        <f>'Diario (2)'!BF11</f>
        <v>0</v>
      </c>
      <c r="BM12" s="116"/>
      <c r="BN12" s="112"/>
      <c r="BO12" s="112"/>
      <c r="BP12" s="112"/>
      <c r="BQ12" s="112"/>
    </row>
    <row r="13" spans="1:69" ht="12" customHeight="1">
      <c r="A13" s="35"/>
      <c r="B13" s="54">
        <v>3</v>
      </c>
      <c r="C13" s="93">
        <f>Orientacoes!A22</f>
        <v>0</v>
      </c>
      <c r="D13" s="93"/>
      <c r="E13" s="94">
        <f>Orientacoes!B22</f>
        <v>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106"/>
      <c r="W13" s="108"/>
      <c r="X13" s="106"/>
      <c r="Y13" s="108"/>
      <c r="Z13" s="106"/>
      <c r="AA13" s="108"/>
      <c r="AB13" s="106"/>
      <c r="AC13" s="108"/>
      <c r="AD13" s="106"/>
      <c r="AE13" s="108"/>
      <c r="AF13" s="106"/>
      <c r="AG13" s="108"/>
      <c r="AH13" s="106"/>
      <c r="AI13" s="108"/>
      <c r="AJ13" s="106"/>
      <c r="AK13" s="108"/>
      <c r="AL13" s="106"/>
      <c r="AM13" s="107"/>
      <c r="AN13" s="107"/>
      <c r="AO13" s="107"/>
      <c r="AP13" s="108"/>
      <c r="AQ13" s="61"/>
      <c r="AR13" s="106"/>
      <c r="AS13" s="108"/>
      <c r="AT13" s="106"/>
      <c r="AU13" s="108"/>
      <c r="AV13" s="106"/>
      <c r="AW13" s="108"/>
      <c r="AX13" s="106"/>
      <c r="AY13" s="108"/>
      <c r="AZ13" s="106"/>
      <c r="BA13" s="108"/>
      <c r="BB13" s="106"/>
      <c r="BC13" s="108"/>
      <c r="BD13" s="106"/>
      <c r="BE13" s="108"/>
      <c r="BF13" s="106"/>
      <c r="BG13" s="108"/>
      <c r="BH13" s="106"/>
      <c r="BI13" s="107"/>
      <c r="BJ13" s="107"/>
      <c r="BK13" s="108"/>
      <c r="BL13" s="115">
        <f>'Diario (2)'!BF12</f>
        <v>0</v>
      </c>
      <c r="BM13" s="116"/>
      <c r="BN13" s="112"/>
      <c r="BO13" s="112"/>
      <c r="BP13" s="112"/>
      <c r="BQ13" s="112"/>
    </row>
    <row r="14" spans="1:69" ht="12" customHeight="1">
      <c r="A14" s="35"/>
      <c r="B14" s="54">
        <v>4</v>
      </c>
      <c r="C14" s="93">
        <f>Orientacoes!A23</f>
        <v>0</v>
      </c>
      <c r="D14" s="93"/>
      <c r="E14" s="94">
        <f>Orientacoes!B23</f>
        <v>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106"/>
      <c r="W14" s="108"/>
      <c r="X14" s="106"/>
      <c r="Y14" s="108"/>
      <c r="Z14" s="106"/>
      <c r="AA14" s="108"/>
      <c r="AB14" s="106"/>
      <c r="AC14" s="108"/>
      <c r="AD14" s="106"/>
      <c r="AE14" s="108"/>
      <c r="AF14" s="106"/>
      <c r="AG14" s="108"/>
      <c r="AH14" s="106"/>
      <c r="AI14" s="108"/>
      <c r="AJ14" s="106"/>
      <c r="AK14" s="108"/>
      <c r="AL14" s="106"/>
      <c r="AM14" s="107"/>
      <c r="AN14" s="107"/>
      <c r="AO14" s="107"/>
      <c r="AP14" s="108"/>
      <c r="AQ14" s="61"/>
      <c r="AR14" s="106"/>
      <c r="AS14" s="108"/>
      <c r="AT14" s="106"/>
      <c r="AU14" s="108"/>
      <c r="AV14" s="106"/>
      <c r="AW14" s="108"/>
      <c r="AX14" s="106"/>
      <c r="AY14" s="108"/>
      <c r="AZ14" s="106"/>
      <c r="BA14" s="108"/>
      <c r="BB14" s="106"/>
      <c r="BC14" s="108"/>
      <c r="BD14" s="106"/>
      <c r="BE14" s="108"/>
      <c r="BF14" s="106"/>
      <c r="BG14" s="108"/>
      <c r="BH14" s="106"/>
      <c r="BI14" s="107"/>
      <c r="BJ14" s="107"/>
      <c r="BK14" s="108"/>
      <c r="BL14" s="115">
        <f>'Diario (2)'!BF13</f>
        <v>0</v>
      </c>
      <c r="BM14" s="116"/>
      <c r="BN14" s="112"/>
      <c r="BO14" s="112"/>
      <c r="BP14" s="112"/>
      <c r="BQ14" s="112"/>
    </row>
    <row r="15" spans="1:69" ht="12" customHeight="1">
      <c r="A15" s="35"/>
      <c r="B15" s="53">
        <v>5</v>
      </c>
      <c r="C15" s="93">
        <f>Orientacoes!A24</f>
        <v>0</v>
      </c>
      <c r="D15" s="93"/>
      <c r="E15" s="94">
        <f>Orientacoes!B24</f>
        <v>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106"/>
      <c r="W15" s="108"/>
      <c r="X15" s="106"/>
      <c r="Y15" s="108"/>
      <c r="Z15" s="106"/>
      <c r="AA15" s="108"/>
      <c r="AB15" s="106"/>
      <c r="AC15" s="108"/>
      <c r="AD15" s="106"/>
      <c r="AE15" s="108"/>
      <c r="AF15" s="106"/>
      <c r="AG15" s="108"/>
      <c r="AH15" s="106"/>
      <c r="AI15" s="108"/>
      <c r="AJ15" s="106"/>
      <c r="AK15" s="108"/>
      <c r="AL15" s="106"/>
      <c r="AM15" s="107"/>
      <c r="AN15" s="107"/>
      <c r="AO15" s="107"/>
      <c r="AP15" s="108"/>
      <c r="AQ15" s="61"/>
      <c r="AR15" s="106"/>
      <c r="AS15" s="108"/>
      <c r="AT15" s="106"/>
      <c r="AU15" s="108"/>
      <c r="AV15" s="106"/>
      <c r="AW15" s="108"/>
      <c r="AX15" s="106"/>
      <c r="AY15" s="108"/>
      <c r="AZ15" s="106"/>
      <c r="BA15" s="108"/>
      <c r="BB15" s="106"/>
      <c r="BC15" s="108"/>
      <c r="BD15" s="106"/>
      <c r="BE15" s="108"/>
      <c r="BF15" s="106"/>
      <c r="BG15" s="108"/>
      <c r="BH15" s="106"/>
      <c r="BI15" s="107"/>
      <c r="BJ15" s="107"/>
      <c r="BK15" s="108"/>
      <c r="BL15" s="115">
        <f>'Diario (2)'!BF14</f>
        <v>0</v>
      </c>
      <c r="BM15" s="116"/>
      <c r="BN15" s="112"/>
      <c r="BO15" s="112"/>
      <c r="BP15" s="112"/>
      <c r="BQ15" s="112"/>
    </row>
    <row r="16" spans="1:69" ht="12" customHeight="1">
      <c r="A16" s="35"/>
      <c r="B16" s="54">
        <v>6</v>
      </c>
      <c r="C16" s="93">
        <f>Orientacoes!A25</f>
        <v>0</v>
      </c>
      <c r="D16" s="93"/>
      <c r="E16" s="94">
        <f>Orientacoes!B25</f>
        <v>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106"/>
      <c r="W16" s="108"/>
      <c r="X16" s="106"/>
      <c r="Y16" s="108"/>
      <c r="Z16" s="106"/>
      <c r="AA16" s="108"/>
      <c r="AB16" s="106"/>
      <c r="AC16" s="108"/>
      <c r="AD16" s="106"/>
      <c r="AE16" s="108"/>
      <c r="AF16" s="106"/>
      <c r="AG16" s="108"/>
      <c r="AH16" s="106"/>
      <c r="AI16" s="108"/>
      <c r="AJ16" s="106"/>
      <c r="AK16" s="108"/>
      <c r="AL16" s="106"/>
      <c r="AM16" s="107"/>
      <c r="AN16" s="107"/>
      <c r="AO16" s="107"/>
      <c r="AP16" s="108"/>
      <c r="AQ16" s="61"/>
      <c r="AR16" s="106"/>
      <c r="AS16" s="108"/>
      <c r="AT16" s="106"/>
      <c r="AU16" s="108"/>
      <c r="AV16" s="106"/>
      <c r="AW16" s="108"/>
      <c r="AX16" s="106"/>
      <c r="AY16" s="108"/>
      <c r="AZ16" s="106"/>
      <c r="BA16" s="108"/>
      <c r="BB16" s="106"/>
      <c r="BC16" s="108"/>
      <c r="BD16" s="106"/>
      <c r="BE16" s="108"/>
      <c r="BF16" s="106"/>
      <c r="BG16" s="108"/>
      <c r="BH16" s="106"/>
      <c r="BI16" s="107"/>
      <c r="BJ16" s="107"/>
      <c r="BK16" s="108"/>
      <c r="BL16" s="115">
        <f>'Diario (2)'!BF15</f>
        <v>0</v>
      </c>
      <c r="BM16" s="116"/>
      <c r="BN16" s="112"/>
      <c r="BO16" s="112"/>
      <c r="BP16" s="112"/>
      <c r="BQ16" s="112"/>
    </row>
    <row r="17" spans="1:69" ht="12" customHeight="1">
      <c r="A17" s="35"/>
      <c r="B17" s="54">
        <v>7</v>
      </c>
      <c r="C17" s="93">
        <f>Orientacoes!A26</f>
        <v>0</v>
      </c>
      <c r="D17" s="93"/>
      <c r="E17" s="94">
        <f>Orientacoes!B26</f>
        <v>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106"/>
      <c r="W17" s="108"/>
      <c r="X17" s="106"/>
      <c r="Y17" s="108"/>
      <c r="Z17" s="106"/>
      <c r="AA17" s="108"/>
      <c r="AB17" s="106"/>
      <c r="AC17" s="108"/>
      <c r="AD17" s="106"/>
      <c r="AE17" s="108"/>
      <c r="AF17" s="106"/>
      <c r="AG17" s="108"/>
      <c r="AH17" s="106"/>
      <c r="AI17" s="108"/>
      <c r="AJ17" s="106"/>
      <c r="AK17" s="108"/>
      <c r="AL17" s="106"/>
      <c r="AM17" s="107"/>
      <c r="AN17" s="107"/>
      <c r="AO17" s="107"/>
      <c r="AP17" s="108"/>
      <c r="AQ17" s="61"/>
      <c r="AR17" s="106"/>
      <c r="AS17" s="108"/>
      <c r="AT17" s="106"/>
      <c r="AU17" s="108"/>
      <c r="AV17" s="106"/>
      <c r="AW17" s="108"/>
      <c r="AX17" s="106"/>
      <c r="AY17" s="108"/>
      <c r="AZ17" s="106"/>
      <c r="BA17" s="108"/>
      <c r="BB17" s="106"/>
      <c r="BC17" s="108"/>
      <c r="BD17" s="106"/>
      <c r="BE17" s="108"/>
      <c r="BF17" s="106"/>
      <c r="BG17" s="108"/>
      <c r="BH17" s="106"/>
      <c r="BI17" s="107"/>
      <c r="BJ17" s="107"/>
      <c r="BK17" s="108"/>
      <c r="BL17" s="115">
        <f>'Diario (2)'!BF16</f>
        <v>0</v>
      </c>
      <c r="BM17" s="116"/>
      <c r="BN17" s="112"/>
      <c r="BO17" s="112"/>
      <c r="BP17" s="112"/>
      <c r="BQ17" s="112"/>
    </row>
    <row r="18" spans="1:69" ht="12" customHeight="1">
      <c r="A18" s="35"/>
      <c r="B18" s="54">
        <v>8</v>
      </c>
      <c r="C18" s="93">
        <f>Orientacoes!A27</f>
        <v>0</v>
      </c>
      <c r="D18" s="93"/>
      <c r="E18" s="94">
        <f>Orientacoes!B27</f>
        <v>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106"/>
      <c r="W18" s="108"/>
      <c r="X18" s="106"/>
      <c r="Y18" s="108"/>
      <c r="Z18" s="106"/>
      <c r="AA18" s="108"/>
      <c r="AB18" s="106"/>
      <c r="AC18" s="108"/>
      <c r="AD18" s="106"/>
      <c r="AE18" s="108"/>
      <c r="AF18" s="106"/>
      <c r="AG18" s="108"/>
      <c r="AH18" s="106"/>
      <c r="AI18" s="108"/>
      <c r="AJ18" s="106"/>
      <c r="AK18" s="108"/>
      <c r="AL18" s="106"/>
      <c r="AM18" s="107"/>
      <c r="AN18" s="107"/>
      <c r="AO18" s="107"/>
      <c r="AP18" s="108"/>
      <c r="AQ18" s="61"/>
      <c r="AR18" s="106"/>
      <c r="AS18" s="108"/>
      <c r="AT18" s="106"/>
      <c r="AU18" s="108"/>
      <c r="AV18" s="106"/>
      <c r="AW18" s="108"/>
      <c r="AX18" s="106"/>
      <c r="AY18" s="108"/>
      <c r="AZ18" s="106"/>
      <c r="BA18" s="108"/>
      <c r="BB18" s="106"/>
      <c r="BC18" s="108"/>
      <c r="BD18" s="106"/>
      <c r="BE18" s="108"/>
      <c r="BF18" s="106"/>
      <c r="BG18" s="108"/>
      <c r="BH18" s="106"/>
      <c r="BI18" s="107"/>
      <c r="BJ18" s="107"/>
      <c r="BK18" s="108"/>
      <c r="BL18" s="115">
        <f>'Diario (2)'!BF17</f>
        <v>0</v>
      </c>
      <c r="BM18" s="116"/>
      <c r="BN18" s="112"/>
      <c r="BO18" s="112"/>
      <c r="BP18" s="112"/>
      <c r="BQ18" s="112"/>
    </row>
    <row r="19" spans="1:69" ht="12" customHeight="1">
      <c r="A19" s="35"/>
      <c r="B19" s="53">
        <v>9</v>
      </c>
      <c r="C19" s="93">
        <f>Orientacoes!A28</f>
        <v>0</v>
      </c>
      <c r="D19" s="93"/>
      <c r="E19" s="94">
        <f>Orientacoes!B28</f>
        <v>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06"/>
      <c r="W19" s="108"/>
      <c r="X19" s="106"/>
      <c r="Y19" s="108"/>
      <c r="Z19" s="106"/>
      <c r="AA19" s="108"/>
      <c r="AB19" s="106"/>
      <c r="AC19" s="108"/>
      <c r="AD19" s="106"/>
      <c r="AE19" s="108"/>
      <c r="AF19" s="106"/>
      <c r="AG19" s="108"/>
      <c r="AH19" s="106"/>
      <c r="AI19" s="108"/>
      <c r="AJ19" s="106"/>
      <c r="AK19" s="108"/>
      <c r="AL19" s="106"/>
      <c r="AM19" s="107"/>
      <c r="AN19" s="107"/>
      <c r="AO19" s="107"/>
      <c r="AP19" s="108"/>
      <c r="AQ19" s="61"/>
      <c r="AR19" s="106"/>
      <c r="AS19" s="108"/>
      <c r="AT19" s="106"/>
      <c r="AU19" s="108"/>
      <c r="AV19" s="106"/>
      <c r="AW19" s="108"/>
      <c r="AX19" s="106"/>
      <c r="AY19" s="108"/>
      <c r="AZ19" s="106"/>
      <c r="BA19" s="108"/>
      <c r="BB19" s="106"/>
      <c r="BC19" s="108"/>
      <c r="BD19" s="106"/>
      <c r="BE19" s="108"/>
      <c r="BF19" s="106"/>
      <c r="BG19" s="108"/>
      <c r="BH19" s="106"/>
      <c r="BI19" s="107"/>
      <c r="BJ19" s="107"/>
      <c r="BK19" s="108"/>
      <c r="BL19" s="115">
        <f>'Diario (2)'!BF18</f>
        <v>0</v>
      </c>
      <c r="BM19" s="116"/>
      <c r="BN19" s="112"/>
      <c r="BO19" s="112"/>
      <c r="BP19" s="112"/>
      <c r="BQ19" s="112"/>
    </row>
    <row r="20" spans="1:69" ht="12" customHeight="1">
      <c r="A20" s="35"/>
      <c r="B20" s="54">
        <v>10</v>
      </c>
      <c r="C20" s="93">
        <f>Orientacoes!A29</f>
        <v>0</v>
      </c>
      <c r="D20" s="93"/>
      <c r="E20" s="94">
        <f>Orientacoes!B29</f>
        <v>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106"/>
      <c r="W20" s="108"/>
      <c r="X20" s="106"/>
      <c r="Y20" s="108"/>
      <c r="Z20" s="106"/>
      <c r="AA20" s="108"/>
      <c r="AB20" s="106"/>
      <c r="AC20" s="108"/>
      <c r="AD20" s="106"/>
      <c r="AE20" s="108"/>
      <c r="AF20" s="106"/>
      <c r="AG20" s="108"/>
      <c r="AH20" s="106"/>
      <c r="AI20" s="108"/>
      <c r="AJ20" s="106"/>
      <c r="AK20" s="108"/>
      <c r="AL20" s="106"/>
      <c r="AM20" s="107"/>
      <c r="AN20" s="107"/>
      <c r="AO20" s="107"/>
      <c r="AP20" s="108"/>
      <c r="AQ20" s="61"/>
      <c r="AR20" s="106"/>
      <c r="AS20" s="108"/>
      <c r="AT20" s="106"/>
      <c r="AU20" s="108"/>
      <c r="AV20" s="106"/>
      <c r="AW20" s="108"/>
      <c r="AX20" s="106"/>
      <c r="AY20" s="108"/>
      <c r="AZ20" s="106"/>
      <c r="BA20" s="108"/>
      <c r="BB20" s="106"/>
      <c r="BC20" s="108"/>
      <c r="BD20" s="106"/>
      <c r="BE20" s="108"/>
      <c r="BF20" s="106"/>
      <c r="BG20" s="108"/>
      <c r="BH20" s="106"/>
      <c r="BI20" s="107"/>
      <c r="BJ20" s="107"/>
      <c r="BK20" s="108"/>
      <c r="BL20" s="115">
        <f>'Diario (2)'!BF19</f>
        <v>0</v>
      </c>
      <c r="BM20" s="116"/>
      <c r="BN20" s="112"/>
      <c r="BO20" s="112"/>
      <c r="BP20" s="112"/>
      <c r="BQ20" s="112"/>
    </row>
    <row r="21" spans="1:69" ht="12" customHeight="1">
      <c r="A21" s="35"/>
      <c r="B21" s="54">
        <v>11</v>
      </c>
      <c r="C21" s="93">
        <f>Orientacoes!A30</f>
        <v>0</v>
      </c>
      <c r="D21" s="93"/>
      <c r="E21" s="94">
        <f>Orientacoes!B30</f>
        <v>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06"/>
      <c r="W21" s="108"/>
      <c r="X21" s="106"/>
      <c r="Y21" s="108"/>
      <c r="Z21" s="106"/>
      <c r="AA21" s="108"/>
      <c r="AB21" s="106"/>
      <c r="AC21" s="108"/>
      <c r="AD21" s="106"/>
      <c r="AE21" s="108"/>
      <c r="AF21" s="106"/>
      <c r="AG21" s="108"/>
      <c r="AH21" s="106"/>
      <c r="AI21" s="108"/>
      <c r="AJ21" s="106"/>
      <c r="AK21" s="108"/>
      <c r="AL21" s="106"/>
      <c r="AM21" s="107"/>
      <c r="AN21" s="107"/>
      <c r="AO21" s="107"/>
      <c r="AP21" s="108"/>
      <c r="AQ21" s="61"/>
      <c r="AR21" s="106"/>
      <c r="AS21" s="108"/>
      <c r="AT21" s="106"/>
      <c r="AU21" s="108"/>
      <c r="AV21" s="106"/>
      <c r="AW21" s="108"/>
      <c r="AX21" s="106"/>
      <c r="AY21" s="108"/>
      <c r="AZ21" s="106"/>
      <c r="BA21" s="108"/>
      <c r="BB21" s="106"/>
      <c r="BC21" s="108"/>
      <c r="BD21" s="106"/>
      <c r="BE21" s="108"/>
      <c r="BF21" s="106"/>
      <c r="BG21" s="108"/>
      <c r="BH21" s="106"/>
      <c r="BI21" s="107"/>
      <c r="BJ21" s="107"/>
      <c r="BK21" s="108"/>
      <c r="BL21" s="115">
        <f>'Diario (2)'!BF20</f>
        <v>0</v>
      </c>
      <c r="BM21" s="116"/>
      <c r="BN21" s="112"/>
      <c r="BO21" s="112"/>
      <c r="BP21" s="112"/>
      <c r="BQ21" s="112"/>
    </row>
    <row r="22" spans="1:69" ht="12" customHeight="1">
      <c r="A22" s="35"/>
      <c r="B22" s="54">
        <v>12</v>
      </c>
      <c r="C22" s="93">
        <f>Orientacoes!A31</f>
        <v>0</v>
      </c>
      <c r="D22" s="93"/>
      <c r="E22" s="94">
        <f>Orientacoes!B31</f>
        <v>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06"/>
      <c r="W22" s="108"/>
      <c r="X22" s="106"/>
      <c r="Y22" s="108"/>
      <c r="Z22" s="106"/>
      <c r="AA22" s="108"/>
      <c r="AB22" s="106"/>
      <c r="AC22" s="108"/>
      <c r="AD22" s="106"/>
      <c r="AE22" s="108"/>
      <c r="AF22" s="106"/>
      <c r="AG22" s="108"/>
      <c r="AH22" s="106"/>
      <c r="AI22" s="108"/>
      <c r="AJ22" s="106"/>
      <c r="AK22" s="108"/>
      <c r="AL22" s="106"/>
      <c r="AM22" s="107"/>
      <c r="AN22" s="107"/>
      <c r="AO22" s="107"/>
      <c r="AP22" s="108"/>
      <c r="AQ22" s="61"/>
      <c r="AR22" s="106"/>
      <c r="AS22" s="108"/>
      <c r="AT22" s="106"/>
      <c r="AU22" s="108"/>
      <c r="AV22" s="106"/>
      <c r="AW22" s="108"/>
      <c r="AX22" s="106"/>
      <c r="AY22" s="108"/>
      <c r="AZ22" s="106"/>
      <c r="BA22" s="108"/>
      <c r="BB22" s="106"/>
      <c r="BC22" s="108"/>
      <c r="BD22" s="106"/>
      <c r="BE22" s="108"/>
      <c r="BF22" s="106"/>
      <c r="BG22" s="108"/>
      <c r="BH22" s="106"/>
      <c r="BI22" s="107"/>
      <c r="BJ22" s="107"/>
      <c r="BK22" s="108"/>
      <c r="BL22" s="115">
        <f>'Diario (2)'!BF21</f>
        <v>0</v>
      </c>
      <c r="BM22" s="116"/>
      <c r="BN22" s="112"/>
      <c r="BO22" s="112"/>
      <c r="BP22" s="112"/>
      <c r="BQ22" s="112"/>
    </row>
    <row r="23" spans="1:69" ht="12" customHeight="1">
      <c r="A23" s="35"/>
      <c r="B23" s="53">
        <v>13</v>
      </c>
      <c r="C23" s="93">
        <f>Orientacoes!A32</f>
        <v>0</v>
      </c>
      <c r="D23" s="93"/>
      <c r="E23" s="94">
        <f>Orientacoes!B32</f>
        <v>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06"/>
      <c r="W23" s="108"/>
      <c r="X23" s="106"/>
      <c r="Y23" s="108"/>
      <c r="Z23" s="106"/>
      <c r="AA23" s="108"/>
      <c r="AB23" s="106"/>
      <c r="AC23" s="108"/>
      <c r="AD23" s="106"/>
      <c r="AE23" s="108"/>
      <c r="AF23" s="106"/>
      <c r="AG23" s="108"/>
      <c r="AH23" s="106"/>
      <c r="AI23" s="108"/>
      <c r="AJ23" s="106"/>
      <c r="AK23" s="108"/>
      <c r="AL23" s="106"/>
      <c r="AM23" s="107"/>
      <c r="AN23" s="107"/>
      <c r="AO23" s="107"/>
      <c r="AP23" s="108"/>
      <c r="AQ23" s="61"/>
      <c r="AR23" s="106"/>
      <c r="AS23" s="108"/>
      <c r="AT23" s="106"/>
      <c r="AU23" s="108"/>
      <c r="AV23" s="106"/>
      <c r="AW23" s="108"/>
      <c r="AX23" s="106"/>
      <c r="AY23" s="108"/>
      <c r="AZ23" s="106"/>
      <c r="BA23" s="108"/>
      <c r="BB23" s="106"/>
      <c r="BC23" s="108"/>
      <c r="BD23" s="106"/>
      <c r="BE23" s="108"/>
      <c r="BF23" s="106"/>
      <c r="BG23" s="108"/>
      <c r="BH23" s="106"/>
      <c r="BI23" s="107"/>
      <c r="BJ23" s="107"/>
      <c r="BK23" s="108"/>
      <c r="BL23" s="115">
        <f>'Diario (2)'!BF22</f>
        <v>0</v>
      </c>
      <c r="BM23" s="116"/>
      <c r="BN23" s="112"/>
      <c r="BO23" s="112"/>
      <c r="BP23" s="112"/>
      <c r="BQ23" s="112"/>
    </row>
    <row r="24" spans="1:69" ht="12" customHeight="1">
      <c r="A24" s="35"/>
      <c r="B24" s="54">
        <v>14</v>
      </c>
      <c r="C24" s="93">
        <f>Orientacoes!A33</f>
        <v>0</v>
      </c>
      <c r="D24" s="93"/>
      <c r="E24" s="94">
        <f>Orientacoes!B33</f>
        <v>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106"/>
      <c r="W24" s="108"/>
      <c r="X24" s="106"/>
      <c r="Y24" s="108"/>
      <c r="Z24" s="106"/>
      <c r="AA24" s="108"/>
      <c r="AB24" s="106"/>
      <c r="AC24" s="108"/>
      <c r="AD24" s="106"/>
      <c r="AE24" s="108"/>
      <c r="AF24" s="106"/>
      <c r="AG24" s="108"/>
      <c r="AH24" s="106"/>
      <c r="AI24" s="108"/>
      <c r="AJ24" s="106"/>
      <c r="AK24" s="108"/>
      <c r="AL24" s="106"/>
      <c r="AM24" s="107"/>
      <c r="AN24" s="107"/>
      <c r="AO24" s="107"/>
      <c r="AP24" s="108"/>
      <c r="AQ24" s="61"/>
      <c r="AR24" s="106"/>
      <c r="AS24" s="108"/>
      <c r="AT24" s="106"/>
      <c r="AU24" s="108"/>
      <c r="AV24" s="106"/>
      <c r="AW24" s="108"/>
      <c r="AX24" s="106"/>
      <c r="AY24" s="108"/>
      <c r="AZ24" s="106"/>
      <c r="BA24" s="108"/>
      <c r="BB24" s="106"/>
      <c r="BC24" s="108"/>
      <c r="BD24" s="106"/>
      <c r="BE24" s="108"/>
      <c r="BF24" s="106"/>
      <c r="BG24" s="108"/>
      <c r="BH24" s="106"/>
      <c r="BI24" s="107"/>
      <c r="BJ24" s="107"/>
      <c r="BK24" s="108"/>
      <c r="BL24" s="115">
        <f>'Diario (2)'!BF23</f>
        <v>0</v>
      </c>
      <c r="BM24" s="116"/>
      <c r="BN24" s="112"/>
      <c r="BO24" s="112"/>
      <c r="BP24" s="112"/>
      <c r="BQ24" s="112"/>
    </row>
    <row r="25" spans="1:69" ht="12" customHeight="1">
      <c r="A25" s="35"/>
      <c r="B25" s="54">
        <v>15</v>
      </c>
      <c r="C25" s="93">
        <f>Orientacoes!A34</f>
        <v>0</v>
      </c>
      <c r="D25" s="93"/>
      <c r="E25" s="94">
        <f>Orientacoes!B34</f>
        <v>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106"/>
      <c r="W25" s="108"/>
      <c r="X25" s="106"/>
      <c r="Y25" s="108"/>
      <c r="Z25" s="106"/>
      <c r="AA25" s="108"/>
      <c r="AB25" s="106"/>
      <c r="AC25" s="108"/>
      <c r="AD25" s="106"/>
      <c r="AE25" s="108"/>
      <c r="AF25" s="106"/>
      <c r="AG25" s="108"/>
      <c r="AH25" s="106"/>
      <c r="AI25" s="108"/>
      <c r="AJ25" s="106"/>
      <c r="AK25" s="108"/>
      <c r="AL25" s="106"/>
      <c r="AM25" s="107"/>
      <c r="AN25" s="107"/>
      <c r="AO25" s="107"/>
      <c r="AP25" s="108"/>
      <c r="AQ25" s="61"/>
      <c r="AR25" s="106"/>
      <c r="AS25" s="108"/>
      <c r="AT25" s="106"/>
      <c r="AU25" s="108"/>
      <c r="AV25" s="106"/>
      <c r="AW25" s="108"/>
      <c r="AX25" s="106"/>
      <c r="AY25" s="108"/>
      <c r="AZ25" s="106"/>
      <c r="BA25" s="108"/>
      <c r="BB25" s="106"/>
      <c r="BC25" s="108"/>
      <c r="BD25" s="106"/>
      <c r="BE25" s="108"/>
      <c r="BF25" s="106"/>
      <c r="BG25" s="108"/>
      <c r="BH25" s="106"/>
      <c r="BI25" s="107"/>
      <c r="BJ25" s="107"/>
      <c r="BK25" s="108"/>
      <c r="BL25" s="115">
        <f>'Diario (2)'!BF24</f>
        <v>0</v>
      </c>
      <c r="BM25" s="116"/>
      <c r="BN25" s="112"/>
      <c r="BO25" s="112"/>
      <c r="BP25" s="112"/>
      <c r="BQ25" s="112"/>
    </row>
    <row r="26" spans="1:69" ht="12" customHeight="1">
      <c r="A26" s="35"/>
      <c r="B26" s="54">
        <v>16</v>
      </c>
      <c r="C26" s="93">
        <f>Orientacoes!A35</f>
        <v>0</v>
      </c>
      <c r="D26" s="93"/>
      <c r="E26" s="94">
        <f>Orientacoes!B35</f>
        <v>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106"/>
      <c r="W26" s="108"/>
      <c r="X26" s="106"/>
      <c r="Y26" s="108"/>
      <c r="Z26" s="106"/>
      <c r="AA26" s="108"/>
      <c r="AB26" s="106"/>
      <c r="AC26" s="108"/>
      <c r="AD26" s="106"/>
      <c r="AE26" s="108"/>
      <c r="AF26" s="106"/>
      <c r="AG26" s="108"/>
      <c r="AH26" s="106"/>
      <c r="AI26" s="108"/>
      <c r="AJ26" s="106"/>
      <c r="AK26" s="108"/>
      <c r="AL26" s="106"/>
      <c r="AM26" s="107"/>
      <c r="AN26" s="107"/>
      <c r="AO26" s="107"/>
      <c r="AP26" s="108"/>
      <c r="AQ26" s="61"/>
      <c r="AR26" s="106"/>
      <c r="AS26" s="108"/>
      <c r="AT26" s="106"/>
      <c r="AU26" s="108"/>
      <c r="AV26" s="106"/>
      <c r="AW26" s="108"/>
      <c r="AX26" s="106"/>
      <c r="AY26" s="108"/>
      <c r="AZ26" s="106"/>
      <c r="BA26" s="108"/>
      <c r="BB26" s="106"/>
      <c r="BC26" s="108"/>
      <c r="BD26" s="106"/>
      <c r="BE26" s="108"/>
      <c r="BF26" s="106"/>
      <c r="BG26" s="108"/>
      <c r="BH26" s="106"/>
      <c r="BI26" s="107"/>
      <c r="BJ26" s="107"/>
      <c r="BK26" s="108"/>
      <c r="BL26" s="115">
        <f>'Diario (2)'!BF25</f>
        <v>0</v>
      </c>
      <c r="BM26" s="116"/>
      <c r="BN26" s="112"/>
      <c r="BO26" s="112"/>
      <c r="BP26" s="112"/>
      <c r="BQ26" s="112"/>
    </row>
    <row r="27" spans="1:69" ht="12" customHeight="1">
      <c r="A27" s="35"/>
      <c r="B27" s="53">
        <v>17</v>
      </c>
      <c r="C27" s="93">
        <f>Orientacoes!A36</f>
        <v>0</v>
      </c>
      <c r="D27" s="93"/>
      <c r="E27" s="94">
        <f>Orientacoes!B36</f>
        <v>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106"/>
      <c r="W27" s="108"/>
      <c r="X27" s="106"/>
      <c r="Y27" s="108"/>
      <c r="Z27" s="106"/>
      <c r="AA27" s="108"/>
      <c r="AB27" s="106"/>
      <c r="AC27" s="108"/>
      <c r="AD27" s="106"/>
      <c r="AE27" s="108"/>
      <c r="AF27" s="106"/>
      <c r="AG27" s="108"/>
      <c r="AH27" s="106"/>
      <c r="AI27" s="108"/>
      <c r="AJ27" s="106"/>
      <c r="AK27" s="108"/>
      <c r="AL27" s="106"/>
      <c r="AM27" s="107"/>
      <c r="AN27" s="107"/>
      <c r="AO27" s="107"/>
      <c r="AP27" s="108"/>
      <c r="AQ27" s="61"/>
      <c r="AR27" s="106"/>
      <c r="AS27" s="108"/>
      <c r="AT27" s="106"/>
      <c r="AU27" s="108"/>
      <c r="AV27" s="106"/>
      <c r="AW27" s="108"/>
      <c r="AX27" s="106"/>
      <c r="AY27" s="108"/>
      <c r="AZ27" s="106"/>
      <c r="BA27" s="108"/>
      <c r="BB27" s="106"/>
      <c r="BC27" s="108"/>
      <c r="BD27" s="106"/>
      <c r="BE27" s="108"/>
      <c r="BF27" s="106"/>
      <c r="BG27" s="108"/>
      <c r="BH27" s="106"/>
      <c r="BI27" s="107"/>
      <c r="BJ27" s="107"/>
      <c r="BK27" s="108"/>
      <c r="BL27" s="115">
        <f>'Diario (2)'!BF26</f>
        <v>0</v>
      </c>
      <c r="BM27" s="116"/>
      <c r="BN27" s="112"/>
      <c r="BO27" s="112"/>
      <c r="BP27" s="112"/>
      <c r="BQ27" s="112"/>
    </row>
    <row r="28" spans="1:69" ht="12" customHeight="1">
      <c r="A28" s="35"/>
      <c r="B28" s="54">
        <v>18</v>
      </c>
      <c r="C28" s="93">
        <f>Orientacoes!A37</f>
        <v>0</v>
      </c>
      <c r="D28" s="93"/>
      <c r="E28" s="94">
        <f>Orientacoes!B37</f>
        <v>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06"/>
      <c r="W28" s="108"/>
      <c r="X28" s="106"/>
      <c r="Y28" s="108"/>
      <c r="Z28" s="106"/>
      <c r="AA28" s="108"/>
      <c r="AB28" s="106"/>
      <c r="AC28" s="108"/>
      <c r="AD28" s="106"/>
      <c r="AE28" s="108"/>
      <c r="AF28" s="106"/>
      <c r="AG28" s="108"/>
      <c r="AH28" s="106"/>
      <c r="AI28" s="108"/>
      <c r="AJ28" s="106"/>
      <c r="AK28" s="108"/>
      <c r="AL28" s="106"/>
      <c r="AM28" s="107"/>
      <c r="AN28" s="107"/>
      <c r="AO28" s="107"/>
      <c r="AP28" s="108"/>
      <c r="AQ28" s="61"/>
      <c r="AR28" s="106"/>
      <c r="AS28" s="108"/>
      <c r="AT28" s="106"/>
      <c r="AU28" s="108"/>
      <c r="AV28" s="106"/>
      <c r="AW28" s="108"/>
      <c r="AX28" s="106"/>
      <c r="AY28" s="108"/>
      <c r="AZ28" s="106"/>
      <c r="BA28" s="108"/>
      <c r="BB28" s="106"/>
      <c r="BC28" s="108"/>
      <c r="BD28" s="106"/>
      <c r="BE28" s="108"/>
      <c r="BF28" s="106"/>
      <c r="BG28" s="108"/>
      <c r="BH28" s="106"/>
      <c r="BI28" s="107"/>
      <c r="BJ28" s="107"/>
      <c r="BK28" s="108"/>
      <c r="BL28" s="115">
        <f>'Diario (2)'!BF27</f>
        <v>0</v>
      </c>
      <c r="BM28" s="116"/>
      <c r="BN28" s="112"/>
      <c r="BO28" s="112"/>
      <c r="BP28" s="112"/>
      <c r="BQ28" s="112"/>
    </row>
    <row r="29" spans="1:69" ht="12" customHeight="1">
      <c r="A29" s="35"/>
      <c r="B29" s="54">
        <v>19</v>
      </c>
      <c r="C29" s="93">
        <f>Orientacoes!A38</f>
        <v>0</v>
      </c>
      <c r="D29" s="93"/>
      <c r="E29" s="94">
        <f>Orientacoes!B38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06"/>
      <c r="W29" s="108"/>
      <c r="X29" s="106"/>
      <c r="Y29" s="108"/>
      <c r="Z29" s="106"/>
      <c r="AA29" s="108"/>
      <c r="AB29" s="106"/>
      <c r="AC29" s="108"/>
      <c r="AD29" s="106"/>
      <c r="AE29" s="108"/>
      <c r="AF29" s="106"/>
      <c r="AG29" s="108"/>
      <c r="AH29" s="106"/>
      <c r="AI29" s="108"/>
      <c r="AJ29" s="106"/>
      <c r="AK29" s="108"/>
      <c r="AL29" s="106"/>
      <c r="AM29" s="107"/>
      <c r="AN29" s="107"/>
      <c r="AO29" s="107"/>
      <c r="AP29" s="108"/>
      <c r="AQ29" s="61"/>
      <c r="AR29" s="106"/>
      <c r="AS29" s="108"/>
      <c r="AT29" s="106"/>
      <c r="AU29" s="108"/>
      <c r="AV29" s="106"/>
      <c r="AW29" s="108"/>
      <c r="AX29" s="106"/>
      <c r="AY29" s="108"/>
      <c r="AZ29" s="106"/>
      <c r="BA29" s="108"/>
      <c r="BB29" s="106"/>
      <c r="BC29" s="108"/>
      <c r="BD29" s="106"/>
      <c r="BE29" s="108"/>
      <c r="BF29" s="106"/>
      <c r="BG29" s="108"/>
      <c r="BH29" s="106"/>
      <c r="BI29" s="107"/>
      <c r="BJ29" s="107"/>
      <c r="BK29" s="108"/>
      <c r="BL29" s="115">
        <f>'Diario (2)'!BF28</f>
        <v>0</v>
      </c>
      <c r="BM29" s="116"/>
      <c r="BN29" s="112"/>
      <c r="BO29" s="112"/>
      <c r="BP29" s="112"/>
      <c r="BQ29" s="112"/>
    </row>
    <row r="30" spans="1:69" ht="12" customHeight="1">
      <c r="A30" s="35"/>
      <c r="B30" s="54">
        <v>20</v>
      </c>
      <c r="C30" s="93">
        <f>Orientacoes!A39</f>
        <v>0</v>
      </c>
      <c r="D30" s="93"/>
      <c r="E30" s="94">
        <f>Orientacoes!B39</f>
        <v>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06"/>
      <c r="W30" s="108"/>
      <c r="X30" s="106"/>
      <c r="Y30" s="108"/>
      <c r="Z30" s="106"/>
      <c r="AA30" s="108"/>
      <c r="AB30" s="106"/>
      <c r="AC30" s="108"/>
      <c r="AD30" s="106"/>
      <c r="AE30" s="108"/>
      <c r="AF30" s="106"/>
      <c r="AG30" s="108"/>
      <c r="AH30" s="106"/>
      <c r="AI30" s="108"/>
      <c r="AJ30" s="106"/>
      <c r="AK30" s="108"/>
      <c r="AL30" s="106"/>
      <c r="AM30" s="107"/>
      <c r="AN30" s="107"/>
      <c r="AO30" s="107"/>
      <c r="AP30" s="108"/>
      <c r="AQ30" s="61"/>
      <c r="AR30" s="106"/>
      <c r="AS30" s="108"/>
      <c r="AT30" s="106"/>
      <c r="AU30" s="108"/>
      <c r="AV30" s="106"/>
      <c r="AW30" s="108"/>
      <c r="AX30" s="106"/>
      <c r="AY30" s="108"/>
      <c r="AZ30" s="106"/>
      <c r="BA30" s="108"/>
      <c r="BB30" s="106"/>
      <c r="BC30" s="108"/>
      <c r="BD30" s="106"/>
      <c r="BE30" s="108"/>
      <c r="BF30" s="106"/>
      <c r="BG30" s="108"/>
      <c r="BH30" s="106"/>
      <c r="BI30" s="107"/>
      <c r="BJ30" s="107"/>
      <c r="BK30" s="108"/>
      <c r="BL30" s="115">
        <f>'Diario (2)'!BF29</f>
        <v>0</v>
      </c>
      <c r="BM30" s="116"/>
      <c r="BN30" s="112"/>
      <c r="BO30" s="112"/>
      <c r="BP30" s="112"/>
      <c r="BQ30" s="112"/>
    </row>
    <row r="31" spans="1:69" ht="12" customHeight="1">
      <c r="A31" s="35"/>
      <c r="B31" s="53">
        <v>21</v>
      </c>
      <c r="C31" s="93">
        <f>Orientacoes!A40</f>
        <v>0</v>
      </c>
      <c r="D31" s="93"/>
      <c r="E31" s="94">
        <f>Orientacoes!B40</f>
        <v>0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06"/>
      <c r="W31" s="108"/>
      <c r="X31" s="106"/>
      <c r="Y31" s="108"/>
      <c r="Z31" s="106"/>
      <c r="AA31" s="108"/>
      <c r="AB31" s="106"/>
      <c r="AC31" s="108"/>
      <c r="AD31" s="106"/>
      <c r="AE31" s="108"/>
      <c r="AF31" s="106"/>
      <c r="AG31" s="108"/>
      <c r="AH31" s="106"/>
      <c r="AI31" s="108"/>
      <c r="AJ31" s="106"/>
      <c r="AK31" s="108"/>
      <c r="AL31" s="106"/>
      <c r="AM31" s="107"/>
      <c r="AN31" s="107"/>
      <c r="AO31" s="107"/>
      <c r="AP31" s="108"/>
      <c r="AQ31" s="61"/>
      <c r="AR31" s="106"/>
      <c r="AS31" s="108"/>
      <c r="AT31" s="106"/>
      <c r="AU31" s="108"/>
      <c r="AV31" s="106"/>
      <c r="AW31" s="108"/>
      <c r="AX31" s="106"/>
      <c r="AY31" s="108"/>
      <c r="AZ31" s="106"/>
      <c r="BA31" s="108"/>
      <c r="BB31" s="106"/>
      <c r="BC31" s="108"/>
      <c r="BD31" s="106"/>
      <c r="BE31" s="108"/>
      <c r="BF31" s="106"/>
      <c r="BG31" s="108"/>
      <c r="BH31" s="106"/>
      <c r="BI31" s="107"/>
      <c r="BJ31" s="107"/>
      <c r="BK31" s="108"/>
      <c r="BL31" s="115">
        <f>'Diario (2)'!BF30</f>
        <v>0</v>
      </c>
      <c r="BM31" s="116"/>
      <c r="BN31" s="112"/>
      <c r="BO31" s="112"/>
      <c r="BP31" s="112"/>
      <c r="BQ31" s="112"/>
    </row>
    <row r="32" spans="1:69" ht="12" customHeight="1">
      <c r="A32" s="35"/>
      <c r="B32" s="54">
        <v>22</v>
      </c>
      <c r="C32" s="93">
        <f>Orientacoes!A41</f>
        <v>0</v>
      </c>
      <c r="D32" s="93"/>
      <c r="E32" s="94">
        <f>Orientacoes!B41</f>
        <v>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06"/>
      <c r="W32" s="108"/>
      <c r="X32" s="106"/>
      <c r="Y32" s="108"/>
      <c r="Z32" s="106"/>
      <c r="AA32" s="108"/>
      <c r="AB32" s="106"/>
      <c r="AC32" s="108"/>
      <c r="AD32" s="106"/>
      <c r="AE32" s="108"/>
      <c r="AF32" s="106"/>
      <c r="AG32" s="108"/>
      <c r="AH32" s="106"/>
      <c r="AI32" s="108"/>
      <c r="AJ32" s="106"/>
      <c r="AK32" s="108"/>
      <c r="AL32" s="106"/>
      <c r="AM32" s="107"/>
      <c r="AN32" s="107"/>
      <c r="AO32" s="107"/>
      <c r="AP32" s="108"/>
      <c r="AQ32" s="61"/>
      <c r="AR32" s="106"/>
      <c r="AS32" s="108"/>
      <c r="AT32" s="106"/>
      <c r="AU32" s="108"/>
      <c r="AV32" s="106"/>
      <c r="AW32" s="108"/>
      <c r="AX32" s="106"/>
      <c r="AY32" s="108"/>
      <c r="AZ32" s="106"/>
      <c r="BA32" s="108"/>
      <c r="BB32" s="106"/>
      <c r="BC32" s="108"/>
      <c r="BD32" s="106"/>
      <c r="BE32" s="108"/>
      <c r="BF32" s="106"/>
      <c r="BG32" s="108"/>
      <c r="BH32" s="106"/>
      <c r="BI32" s="107"/>
      <c r="BJ32" s="107"/>
      <c r="BK32" s="108"/>
      <c r="BL32" s="115">
        <f>'Diario (2)'!BF31</f>
        <v>0</v>
      </c>
      <c r="BM32" s="116"/>
      <c r="BN32" s="112"/>
      <c r="BO32" s="112"/>
      <c r="BP32" s="112"/>
      <c r="BQ32" s="112"/>
    </row>
    <row r="33" spans="1:69" ht="12" customHeight="1">
      <c r="A33" s="35"/>
      <c r="B33" s="54">
        <v>23</v>
      </c>
      <c r="C33" s="93">
        <f>Orientacoes!A42</f>
        <v>0</v>
      </c>
      <c r="D33" s="93"/>
      <c r="E33" s="94">
        <f>Orientacoes!B42</f>
        <v>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06"/>
      <c r="W33" s="108"/>
      <c r="X33" s="106"/>
      <c r="Y33" s="108"/>
      <c r="Z33" s="106"/>
      <c r="AA33" s="108"/>
      <c r="AB33" s="106"/>
      <c r="AC33" s="108"/>
      <c r="AD33" s="106"/>
      <c r="AE33" s="108"/>
      <c r="AF33" s="106"/>
      <c r="AG33" s="108"/>
      <c r="AH33" s="106"/>
      <c r="AI33" s="108"/>
      <c r="AJ33" s="106"/>
      <c r="AK33" s="108"/>
      <c r="AL33" s="106"/>
      <c r="AM33" s="107"/>
      <c r="AN33" s="107"/>
      <c r="AO33" s="107"/>
      <c r="AP33" s="108"/>
      <c r="AQ33" s="61"/>
      <c r="AR33" s="106"/>
      <c r="AS33" s="108"/>
      <c r="AT33" s="106"/>
      <c r="AU33" s="108"/>
      <c r="AV33" s="106"/>
      <c r="AW33" s="108"/>
      <c r="AX33" s="106"/>
      <c r="AY33" s="108"/>
      <c r="AZ33" s="106"/>
      <c r="BA33" s="108"/>
      <c r="BB33" s="106"/>
      <c r="BC33" s="108"/>
      <c r="BD33" s="106"/>
      <c r="BE33" s="108"/>
      <c r="BF33" s="106"/>
      <c r="BG33" s="108"/>
      <c r="BH33" s="106"/>
      <c r="BI33" s="107"/>
      <c r="BJ33" s="107"/>
      <c r="BK33" s="108"/>
      <c r="BL33" s="115">
        <f>'Diario (2)'!BF32</f>
        <v>0</v>
      </c>
      <c r="BM33" s="116"/>
      <c r="BN33" s="112"/>
      <c r="BO33" s="112"/>
      <c r="BP33" s="112"/>
      <c r="BQ33" s="112"/>
    </row>
    <row r="34" spans="1:69" ht="12" customHeight="1">
      <c r="A34" s="35"/>
      <c r="B34" s="54">
        <v>24</v>
      </c>
      <c r="C34" s="93">
        <f>Orientacoes!A43</f>
        <v>0</v>
      </c>
      <c r="D34" s="93"/>
      <c r="E34" s="94">
        <f>Orientacoes!B43</f>
        <v>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06"/>
      <c r="W34" s="108"/>
      <c r="X34" s="106"/>
      <c r="Y34" s="108"/>
      <c r="Z34" s="106"/>
      <c r="AA34" s="108"/>
      <c r="AB34" s="106"/>
      <c r="AC34" s="108"/>
      <c r="AD34" s="106"/>
      <c r="AE34" s="108"/>
      <c r="AF34" s="106"/>
      <c r="AG34" s="108"/>
      <c r="AH34" s="106"/>
      <c r="AI34" s="108"/>
      <c r="AJ34" s="106"/>
      <c r="AK34" s="108"/>
      <c r="AL34" s="106"/>
      <c r="AM34" s="107"/>
      <c r="AN34" s="107"/>
      <c r="AO34" s="107"/>
      <c r="AP34" s="108"/>
      <c r="AQ34" s="61"/>
      <c r="AR34" s="106"/>
      <c r="AS34" s="108"/>
      <c r="AT34" s="106"/>
      <c r="AU34" s="108"/>
      <c r="AV34" s="106"/>
      <c r="AW34" s="108"/>
      <c r="AX34" s="106"/>
      <c r="AY34" s="108"/>
      <c r="AZ34" s="106"/>
      <c r="BA34" s="108"/>
      <c r="BB34" s="106"/>
      <c r="BC34" s="108"/>
      <c r="BD34" s="106"/>
      <c r="BE34" s="108"/>
      <c r="BF34" s="106"/>
      <c r="BG34" s="108"/>
      <c r="BH34" s="106"/>
      <c r="BI34" s="107"/>
      <c r="BJ34" s="107"/>
      <c r="BK34" s="108"/>
      <c r="BL34" s="115">
        <f>'Diario (2)'!BF33</f>
        <v>0</v>
      </c>
      <c r="BM34" s="116"/>
      <c r="BN34" s="112"/>
      <c r="BO34" s="112"/>
      <c r="BP34" s="112"/>
      <c r="BQ34" s="112"/>
    </row>
    <row r="35" spans="1:69" ht="12" customHeight="1">
      <c r="A35" s="35"/>
      <c r="B35" s="53">
        <v>25</v>
      </c>
      <c r="C35" s="93">
        <f>Orientacoes!A44</f>
        <v>0</v>
      </c>
      <c r="D35" s="93"/>
      <c r="E35" s="94">
        <f>Orientacoes!B44</f>
        <v>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106"/>
      <c r="W35" s="108"/>
      <c r="X35" s="106"/>
      <c r="Y35" s="108"/>
      <c r="Z35" s="106"/>
      <c r="AA35" s="108"/>
      <c r="AB35" s="106"/>
      <c r="AC35" s="108"/>
      <c r="AD35" s="106"/>
      <c r="AE35" s="108"/>
      <c r="AF35" s="106"/>
      <c r="AG35" s="108"/>
      <c r="AH35" s="106"/>
      <c r="AI35" s="108"/>
      <c r="AJ35" s="106"/>
      <c r="AK35" s="108"/>
      <c r="AL35" s="106"/>
      <c r="AM35" s="107"/>
      <c r="AN35" s="107"/>
      <c r="AO35" s="107"/>
      <c r="AP35" s="108"/>
      <c r="AQ35" s="61"/>
      <c r="AR35" s="106"/>
      <c r="AS35" s="108"/>
      <c r="AT35" s="106"/>
      <c r="AU35" s="108"/>
      <c r="AV35" s="106"/>
      <c r="AW35" s="108"/>
      <c r="AX35" s="106"/>
      <c r="AY35" s="108"/>
      <c r="AZ35" s="106"/>
      <c r="BA35" s="108"/>
      <c r="BB35" s="106"/>
      <c r="BC35" s="108"/>
      <c r="BD35" s="106"/>
      <c r="BE35" s="108"/>
      <c r="BF35" s="106"/>
      <c r="BG35" s="108"/>
      <c r="BH35" s="106"/>
      <c r="BI35" s="107"/>
      <c r="BJ35" s="107"/>
      <c r="BK35" s="108"/>
      <c r="BL35" s="115">
        <f>'Diario (2)'!BF34</f>
        <v>0</v>
      </c>
      <c r="BM35" s="116"/>
      <c r="BN35" s="112"/>
      <c r="BO35" s="112"/>
      <c r="BP35" s="112"/>
      <c r="BQ35" s="112"/>
    </row>
    <row r="36" spans="1:69" ht="12" customHeight="1">
      <c r="A36" s="35"/>
      <c r="B36" s="54">
        <v>26</v>
      </c>
      <c r="C36" s="93">
        <f>Orientacoes!A45</f>
        <v>0</v>
      </c>
      <c r="D36" s="93"/>
      <c r="E36" s="94">
        <f>Orientacoes!B45</f>
        <v>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106"/>
      <c r="W36" s="108"/>
      <c r="X36" s="106"/>
      <c r="Y36" s="108"/>
      <c r="Z36" s="106"/>
      <c r="AA36" s="108"/>
      <c r="AB36" s="106"/>
      <c r="AC36" s="108"/>
      <c r="AD36" s="106"/>
      <c r="AE36" s="108"/>
      <c r="AF36" s="106"/>
      <c r="AG36" s="108"/>
      <c r="AH36" s="106"/>
      <c r="AI36" s="108"/>
      <c r="AJ36" s="106"/>
      <c r="AK36" s="108"/>
      <c r="AL36" s="106"/>
      <c r="AM36" s="107"/>
      <c r="AN36" s="107"/>
      <c r="AO36" s="107"/>
      <c r="AP36" s="108"/>
      <c r="AQ36" s="61"/>
      <c r="AR36" s="106"/>
      <c r="AS36" s="108"/>
      <c r="AT36" s="106"/>
      <c r="AU36" s="108"/>
      <c r="AV36" s="106"/>
      <c r="AW36" s="108"/>
      <c r="AX36" s="106"/>
      <c r="AY36" s="108"/>
      <c r="AZ36" s="106"/>
      <c r="BA36" s="108"/>
      <c r="BB36" s="106"/>
      <c r="BC36" s="108"/>
      <c r="BD36" s="106"/>
      <c r="BE36" s="108"/>
      <c r="BF36" s="106"/>
      <c r="BG36" s="108"/>
      <c r="BH36" s="106"/>
      <c r="BI36" s="107"/>
      <c r="BJ36" s="107"/>
      <c r="BK36" s="108"/>
      <c r="BL36" s="115">
        <f>'Diario (2)'!BF35</f>
        <v>0</v>
      </c>
      <c r="BM36" s="116"/>
      <c r="BN36" s="112"/>
      <c r="BO36" s="112"/>
      <c r="BP36" s="112"/>
      <c r="BQ36" s="112"/>
    </row>
    <row r="37" spans="1:69" ht="12" customHeight="1">
      <c r="A37" s="35"/>
      <c r="B37" s="54">
        <v>27</v>
      </c>
      <c r="C37" s="93">
        <f>Orientacoes!A46</f>
        <v>0</v>
      </c>
      <c r="D37" s="93"/>
      <c r="E37" s="94">
        <f>Orientacoes!B46</f>
        <v>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106"/>
      <c r="W37" s="108"/>
      <c r="X37" s="106"/>
      <c r="Y37" s="108"/>
      <c r="Z37" s="106"/>
      <c r="AA37" s="108"/>
      <c r="AB37" s="106"/>
      <c r="AC37" s="108"/>
      <c r="AD37" s="106"/>
      <c r="AE37" s="108"/>
      <c r="AF37" s="106"/>
      <c r="AG37" s="108"/>
      <c r="AH37" s="106"/>
      <c r="AI37" s="108"/>
      <c r="AJ37" s="106"/>
      <c r="AK37" s="108"/>
      <c r="AL37" s="106"/>
      <c r="AM37" s="107"/>
      <c r="AN37" s="107"/>
      <c r="AO37" s="107"/>
      <c r="AP37" s="108"/>
      <c r="AQ37" s="61"/>
      <c r="AR37" s="106"/>
      <c r="AS37" s="108"/>
      <c r="AT37" s="106"/>
      <c r="AU37" s="108"/>
      <c r="AV37" s="106"/>
      <c r="AW37" s="108"/>
      <c r="AX37" s="106"/>
      <c r="AY37" s="108"/>
      <c r="AZ37" s="106"/>
      <c r="BA37" s="108"/>
      <c r="BB37" s="106"/>
      <c r="BC37" s="108"/>
      <c r="BD37" s="106"/>
      <c r="BE37" s="108"/>
      <c r="BF37" s="106"/>
      <c r="BG37" s="108"/>
      <c r="BH37" s="106"/>
      <c r="BI37" s="107"/>
      <c r="BJ37" s="107"/>
      <c r="BK37" s="108"/>
      <c r="BL37" s="115">
        <f>'Diario (2)'!BF36</f>
        <v>0</v>
      </c>
      <c r="BM37" s="116"/>
      <c r="BN37" s="112"/>
      <c r="BO37" s="112"/>
      <c r="BP37" s="112"/>
      <c r="BQ37" s="112"/>
    </row>
    <row r="38" spans="1:69" ht="12" customHeight="1">
      <c r="A38" s="35"/>
      <c r="B38" s="54">
        <v>28</v>
      </c>
      <c r="C38" s="93">
        <f>Orientacoes!A47</f>
        <v>0</v>
      </c>
      <c r="D38" s="93"/>
      <c r="E38" s="94">
        <f>Orientacoes!B47</f>
        <v>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06"/>
      <c r="W38" s="108"/>
      <c r="X38" s="106"/>
      <c r="Y38" s="108"/>
      <c r="Z38" s="106"/>
      <c r="AA38" s="108"/>
      <c r="AB38" s="106"/>
      <c r="AC38" s="108"/>
      <c r="AD38" s="106"/>
      <c r="AE38" s="108"/>
      <c r="AF38" s="106"/>
      <c r="AG38" s="108"/>
      <c r="AH38" s="106"/>
      <c r="AI38" s="108"/>
      <c r="AJ38" s="106"/>
      <c r="AK38" s="108"/>
      <c r="AL38" s="106"/>
      <c r="AM38" s="107"/>
      <c r="AN38" s="107"/>
      <c r="AO38" s="107"/>
      <c r="AP38" s="108"/>
      <c r="AQ38" s="61"/>
      <c r="AR38" s="106"/>
      <c r="AS38" s="108"/>
      <c r="AT38" s="106"/>
      <c r="AU38" s="108"/>
      <c r="AV38" s="106"/>
      <c r="AW38" s="108"/>
      <c r="AX38" s="106"/>
      <c r="AY38" s="108"/>
      <c r="AZ38" s="106"/>
      <c r="BA38" s="108"/>
      <c r="BB38" s="106"/>
      <c r="BC38" s="108"/>
      <c r="BD38" s="106"/>
      <c r="BE38" s="108"/>
      <c r="BF38" s="106"/>
      <c r="BG38" s="108"/>
      <c r="BH38" s="106"/>
      <c r="BI38" s="107"/>
      <c r="BJ38" s="107"/>
      <c r="BK38" s="108"/>
      <c r="BL38" s="115">
        <f>'Diario (2)'!BF37</f>
        <v>0</v>
      </c>
      <c r="BM38" s="116"/>
      <c r="BN38" s="112"/>
      <c r="BO38" s="112"/>
      <c r="BP38" s="112"/>
      <c r="BQ38" s="112"/>
    </row>
    <row r="39" spans="1:69" ht="12" customHeight="1">
      <c r="A39" s="35"/>
      <c r="B39" s="53">
        <v>29</v>
      </c>
      <c r="C39" s="93">
        <f>Orientacoes!A48</f>
        <v>0</v>
      </c>
      <c r="D39" s="93"/>
      <c r="E39" s="94">
        <f>Orientacoes!B48</f>
        <v>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106"/>
      <c r="W39" s="108"/>
      <c r="X39" s="106"/>
      <c r="Y39" s="108"/>
      <c r="Z39" s="106"/>
      <c r="AA39" s="108"/>
      <c r="AB39" s="106"/>
      <c r="AC39" s="108"/>
      <c r="AD39" s="106"/>
      <c r="AE39" s="108"/>
      <c r="AF39" s="106"/>
      <c r="AG39" s="108"/>
      <c r="AH39" s="106"/>
      <c r="AI39" s="108"/>
      <c r="AJ39" s="106"/>
      <c r="AK39" s="108"/>
      <c r="AL39" s="106"/>
      <c r="AM39" s="107"/>
      <c r="AN39" s="107"/>
      <c r="AO39" s="107"/>
      <c r="AP39" s="108"/>
      <c r="AQ39" s="61"/>
      <c r="AR39" s="106"/>
      <c r="AS39" s="108"/>
      <c r="AT39" s="106"/>
      <c r="AU39" s="108"/>
      <c r="AV39" s="106"/>
      <c r="AW39" s="108"/>
      <c r="AX39" s="106"/>
      <c r="AY39" s="108"/>
      <c r="AZ39" s="106"/>
      <c r="BA39" s="108"/>
      <c r="BB39" s="106"/>
      <c r="BC39" s="108"/>
      <c r="BD39" s="106"/>
      <c r="BE39" s="108"/>
      <c r="BF39" s="106"/>
      <c r="BG39" s="108"/>
      <c r="BH39" s="106"/>
      <c r="BI39" s="107"/>
      <c r="BJ39" s="107"/>
      <c r="BK39" s="108"/>
      <c r="BL39" s="115">
        <f>'Diario (2)'!BF38</f>
        <v>0</v>
      </c>
      <c r="BM39" s="116"/>
      <c r="BN39" s="112"/>
      <c r="BO39" s="112"/>
      <c r="BP39" s="112"/>
      <c r="BQ39" s="112"/>
    </row>
    <row r="40" spans="1:69" ht="12" customHeight="1">
      <c r="A40" s="35"/>
      <c r="B40" s="54">
        <v>30</v>
      </c>
      <c r="C40" s="93">
        <f>Orientacoes!A49</f>
        <v>0</v>
      </c>
      <c r="D40" s="93"/>
      <c r="E40" s="94">
        <f>Orientacoes!B49</f>
        <v>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106"/>
      <c r="W40" s="108"/>
      <c r="X40" s="106"/>
      <c r="Y40" s="108"/>
      <c r="Z40" s="106"/>
      <c r="AA40" s="108"/>
      <c r="AB40" s="106"/>
      <c r="AC40" s="108"/>
      <c r="AD40" s="106"/>
      <c r="AE40" s="108"/>
      <c r="AF40" s="106"/>
      <c r="AG40" s="108"/>
      <c r="AH40" s="106"/>
      <c r="AI40" s="108"/>
      <c r="AJ40" s="106"/>
      <c r="AK40" s="108"/>
      <c r="AL40" s="106"/>
      <c r="AM40" s="107"/>
      <c r="AN40" s="107"/>
      <c r="AO40" s="107"/>
      <c r="AP40" s="108"/>
      <c r="AQ40" s="61"/>
      <c r="AR40" s="106"/>
      <c r="AS40" s="108"/>
      <c r="AT40" s="106"/>
      <c r="AU40" s="108"/>
      <c r="AV40" s="106"/>
      <c r="AW40" s="108"/>
      <c r="AX40" s="106"/>
      <c r="AY40" s="108"/>
      <c r="AZ40" s="106"/>
      <c r="BA40" s="108"/>
      <c r="BB40" s="106"/>
      <c r="BC40" s="108"/>
      <c r="BD40" s="106"/>
      <c r="BE40" s="108"/>
      <c r="BF40" s="106"/>
      <c r="BG40" s="108"/>
      <c r="BH40" s="106"/>
      <c r="BI40" s="107"/>
      <c r="BJ40" s="107"/>
      <c r="BK40" s="108"/>
      <c r="BL40" s="115">
        <f>'Diario (2)'!BF39</f>
        <v>0</v>
      </c>
      <c r="BM40" s="116"/>
      <c r="BN40" s="112"/>
      <c r="BO40" s="112"/>
      <c r="BP40" s="112"/>
      <c r="BQ40" s="112"/>
    </row>
    <row r="41" spans="1:69" ht="12" customHeight="1">
      <c r="A41" s="35"/>
      <c r="B41" s="54">
        <v>31</v>
      </c>
      <c r="C41" s="93">
        <f>Orientacoes!A50</f>
        <v>0</v>
      </c>
      <c r="D41" s="93"/>
      <c r="E41" s="94">
        <f>Orientacoes!B50</f>
        <v>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106"/>
      <c r="W41" s="108"/>
      <c r="X41" s="106"/>
      <c r="Y41" s="108"/>
      <c r="Z41" s="106"/>
      <c r="AA41" s="108"/>
      <c r="AB41" s="106"/>
      <c r="AC41" s="108"/>
      <c r="AD41" s="106"/>
      <c r="AE41" s="108"/>
      <c r="AF41" s="106"/>
      <c r="AG41" s="108"/>
      <c r="AH41" s="106"/>
      <c r="AI41" s="108"/>
      <c r="AJ41" s="106"/>
      <c r="AK41" s="108"/>
      <c r="AL41" s="106"/>
      <c r="AM41" s="107"/>
      <c r="AN41" s="107"/>
      <c r="AO41" s="107"/>
      <c r="AP41" s="108"/>
      <c r="AQ41" s="61"/>
      <c r="AR41" s="106"/>
      <c r="AS41" s="108"/>
      <c r="AT41" s="106"/>
      <c r="AU41" s="108"/>
      <c r="AV41" s="106"/>
      <c r="AW41" s="108"/>
      <c r="AX41" s="106"/>
      <c r="AY41" s="108"/>
      <c r="AZ41" s="106"/>
      <c r="BA41" s="108"/>
      <c r="BB41" s="106"/>
      <c r="BC41" s="108"/>
      <c r="BD41" s="106"/>
      <c r="BE41" s="108"/>
      <c r="BF41" s="106"/>
      <c r="BG41" s="108"/>
      <c r="BH41" s="106"/>
      <c r="BI41" s="107"/>
      <c r="BJ41" s="107"/>
      <c r="BK41" s="108"/>
      <c r="BL41" s="115">
        <f>'Diario (2)'!BF40</f>
        <v>0</v>
      </c>
      <c r="BM41" s="116"/>
      <c r="BN41" s="112"/>
      <c r="BO41" s="112"/>
      <c r="BP41" s="112"/>
      <c r="BQ41" s="112"/>
    </row>
    <row r="42" spans="1:69" ht="12" customHeight="1">
      <c r="A42" s="35"/>
      <c r="B42" s="54">
        <v>32</v>
      </c>
      <c r="C42" s="93">
        <f>Orientacoes!A51</f>
        <v>0</v>
      </c>
      <c r="D42" s="93"/>
      <c r="E42" s="94">
        <f>Orientacoes!B51</f>
        <v>0</v>
      </c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106"/>
      <c r="W42" s="108"/>
      <c r="X42" s="106"/>
      <c r="Y42" s="108"/>
      <c r="Z42" s="106"/>
      <c r="AA42" s="108"/>
      <c r="AB42" s="106"/>
      <c r="AC42" s="108"/>
      <c r="AD42" s="106"/>
      <c r="AE42" s="108"/>
      <c r="AF42" s="106"/>
      <c r="AG42" s="108"/>
      <c r="AH42" s="106"/>
      <c r="AI42" s="108"/>
      <c r="AJ42" s="106"/>
      <c r="AK42" s="108"/>
      <c r="AL42" s="106"/>
      <c r="AM42" s="107"/>
      <c r="AN42" s="107"/>
      <c r="AO42" s="107"/>
      <c r="AP42" s="108"/>
      <c r="AQ42" s="61"/>
      <c r="AR42" s="106"/>
      <c r="AS42" s="108"/>
      <c r="AT42" s="106"/>
      <c r="AU42" s="108"/>
      <c r="AV42" s="106"/>
      <c r="AW42" s="108"/>
      <c r="AX42" s="106"/>
      <c r="AY42" s="108"/>
      <c r="AZ42" s="106"/>
      <c r="BA42" s="108"/>
      <c r="BB42" s="106"/>
      <c r="BC42" s="108"/>
      <c r="BD42" s="106"/>
      <c r="BE42" s="108"/>
      <c r="BF42" s="106"/>
      <c r="BG42" s="108"/>
      <c r="BH42" s="106"/>
      <c r="BI42" s="107"/>
      <c r="BJ42" s="107"/>
      <c r="BK42" s="108"/>
      <c r="BL42" s="115">
        <f>'Diario (2)'!BF41</f>
        <v>0</v>
      </c>
      <c r="BM42" s="116"/>
      <c r="BN42" s="112"/>
      <c r="BO42" s="112"/>
      <c r="BP42" s="112"/>
      <c r="BQ42" s="112"/>
    </row>
    <row r="43" spans="1:69" ht="12" customHeight="1">
      <c r="A43" s="35"/>
      <c r="B43" s="53">
        <v>33</v>
      </c>
      <c r="C43" s="93">
        <f>Orientacoes!A52</f>
        <v>0</v>
      </c>
      <c r="D43" s="93"/>
      <c r="E43" s="94">
        <f>Orientacoes!B52</f>
        <v>0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106"/>
      <c r="W43" s="108"/>
      <c r="X43" s="106"/>
      <c r="Y43" s="108"/>
      <c r="Z43" s="106"/>
      <c r="AA43" s="108"/>
      <c r="AB43" s="106"/>
      <c r="AC43" s="108"/>
      <c r="AD43" s="106"/>
      <c r="AE43" s="108"/>
      <c r="AF43" s="106"/>
      <c r="AG43" s="108"/>
      <c r="AH43" s="106"/>
      <c r="AI43" s="108"/>
      <c r="AJ43" s="106"/>
      <c r="AK43" s="108"/>
      <c r="AL43" s="106"/>
      <c r="AM43" s="107"/>
      <c r="AN43" s="107"/>
      <c r="AO43" s="107"/>
      <c r="AP43" s="108"/>
      <c r="AQ43" s="61"/>
      <c r="AR43" s="106"/>
      <c r="AS43" s="108"/>
      <c r="AT43" s="106"/>
      <c r="AU43" s="108"/>
      <c r="AV43" s="106"/>
      <c r="AW43" s="108"/>
      <c r="AX43" s="106"/>
      <c r="AY43" s="108"/>
      <c r="AZ43" s="106"/>
      <c r="BA43" s="108"/>
      <c r="BB43" s="106"/>
      <c r="BC43" s="108"/>
      <c r="BD43" s="106"/>
      <c r="BE43" s="108"/>
      <c r="BF43" s="106"/>
      <c r="BG43" s="108"/>
      <c r="BH43" s="106"/>
      <c r="BI43" s="107"/>
      <c r="BJ43" s="107"/>
      <c r="BK43" s="108"/>
      <c r="BL43" s="115">
        <f>'Diario (2)'!BF42</f>
        <v>0</v>
      </c>
      <c r="BM43" s="116"/>
      <c r="BN43" s="112"/>
      <c r="BO43" s="112"/>
      <c r="BP43" s="112"/>
      <c r="BQ43" s="112"/>
    </row>
    <row r="44" spans="1:69" ht="12" customHeight="1">
      <c r="A44" s="35"/>
      <c r="B44" s="54">
        <v>34</v>
      </c>
      <c r="C44" s="93">
        <f>Orientacoes!A53</f>
        <v>0</v>
      </c>
      <c r="D44" s="93"/>
      <c r="E44" s="94">
        <f>Orientacoes!B53</f>
        <v>0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106"/>
      <c r="W44" s="108"/>
      <c r="X44" s="106"/>
      <c r="Y44" s="108"/>
      <c r="Z44" s="106"/>
      <c r="AA44" s="108"/>
      <c r="AB44" s="106"/>
      <c r="AC44" s="108"/>
      <c r="AD44" s="106"/>
      <c r="AE44" s="108"/>
      <c r="AF44" s="106"/>
      <c r="AG44" s="108"/>
      <c r="AH44" s="106"/>
      <c r="AI44" s="108"/>
      <c r="AJ44" s="106"/>
      <c r="AK44" s="108"/>
      <c r="AL44" s="106"/>
      <c r="AM44" s="107"/>
      <c r="AN44" s="107"/>
      <c r="AO44" s="107"/>
      <c r="AP44" s="108"/>
      <c r="AQ44" s="61"/>
      <c r="AR44" s="106"/>
      <c r="AS44" s="108"/>
      <c r="AT44" s="106"/>
      <c r="AU44" s="108"/>
      <c r="AV44" s="106"/>
      <c r="AW44" s="108"/>
      <c r="AX44" s="106"/>
      <c r="AY44" s="108"/>
      <c r="AZ44" s="106"/>
      <c r="BA44" s="108"/>
      <c r="BB44" s="106"/>
      <c r="BC44" s="108"/>
      <c r="BD44" s="106"/>
      <c r="BE44" s="108"/>
      <c r="BF44" s="106"/>
      <c r="BG44" s="108"/>
      <c r="BH44" s="106"/>
      <c r="BI44" s="107"/>
      <c r="BJ44" s="107"/>
      <c r="BK44" s="108"/>
      <c r="BL44" s="115">
        <f>'Diario (2)'!BF43</f>
        <v>0</v>
      </c>
      <c r="BM44" s="116"/>
      <c r="BN44" s="112"/>
      <c r="BO44" s="112"/>
      <c r="BP44" s="112"/>
      <c r="BQ44" s="112"/>
    </row>
    <row r="45" spans="1:69" ht="12" customHeight="1">
      <c r="A45" s="35"/>
      <c r="B45" s="54">
        <v>35</v>
      </c>
      <c r="C45" s="93">
        <f>Orientacoes!A54</f>
        <v>0</v>
      </c>
      <c r="D45" s="93"/>
      <c r="E45" s="94">
        <f>Orientacoes!B54</f>
        <v>0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106"/>
      <c r="W45" s="108"/>
      <c r="X45" s="106"/>
      <c r="Y45" s="108"/>
      <c r="Z45" s="106"/>
      <c r="AA45" s="108"/>
      <c r="AB45" s="106"/>
      <c r="AC45" s="108"/>
      <c r="AD45" s="106"/>
      <c r="AE45" s="108"/>
      <c r="AF45" s="106"/>
      <c r="AG45" s="108"/>
      <c r="AH45" s="106"/>
      <c r="AI45" s="108"/>
      <c r="AJ45" s="106"/>
      <c r="AK45" s="108"/>
      <c r="AL45" s="106"/>
      <c r="AM45" s="107"/>
      <c r="AN45" s="107"/>
      <c r="AO45" s="107"/>
      <c r="AP45" s="108"/>
      <c r="AQ45" s="61"/>
      <c r="AR45" s="106"/>
      <c r="AS45" s="108"/>
      <c r="AT45" s="106"/>
      <c r="AU45" s="108"/>
      <c r="AV45" s="106"/>
      <c r="AW45" s="108"/>
      <c r="AX45" s="106"/>
      <c r="AY45" s="108"/>
      <c r="AZ45" s="106"/>
      <c r="BA45" s="108"/>
      <c r="BB45" s="106"/>
      <c r="BC45" s="108"/>
      <c r="BD45" s="106"/>
      <c r="BE45" s="108"/>
      <c r="BF45" s="106"/>
      <c r="BG45" s="108"/>
      <c r="BH45" s="106"/>
      <c r="BI45" s="107"/>
      <c r="BJ45" s="107"/>
      <c r="BK45" s="108"/>
      <c r="BL45" s="115">
        <f>'Diario (2)'!BF50</f>
        <v>0</v>
      </c>
      <c r="BM45" s="116"/>
      <c r="BN45" s="112"/>
      <c r="BO45" s="112"/>
      <c r="BP45" s="112"/>
      <c r="BQ45" s="112"/>
    </row>
    <row r="46" spans="1:69" ht="12" customHeight="1">
      <c r="A46" s="35"/>
      <c r="B46" s="54">
        <v>36</v>
      </c>
      <c r="C46" s="93">
        <f>Orientacoes!A55</f>
        <v>0</v>
      </c>
      <c r="D46" s="93"/>
      <c r="E46" s="94">
        <f>Orientacoes!B55</f>
        <v>0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106"/>
      <c r="W46" s="108"/>
      <c r="X46" s="106"/>
      <c r="Y46" s="108"/>
      <c r="Z46" s="106"/>
      <c r="AA46" s="108"/>
      <c r="AB46" s="106"/>
      <c r="AC46" s="108"/>
      <c r="AD46" s="106"/>
      <c r="AE46" s="108"/>
      <c r="AF46" s="106"/>
      <c r="AG46" s="108"/>
      <c r="AH46" s="106"/>
      <c r="AI46" s="108"/>
      <c r="AJ46" s="106"/>
      <c r="AK46" s="108"/>
      <c r="AL46" s="106"/>
      <c r="AM46" s="107"/>
      <c r="AN46" s="107"/>
      <c r="AO46" s="107"/>
      <c r="AP46" s="108"/>
      <c r="AQ46" s="61"/>
      <c r="AR46" s="106"/>
      <c r="AS46" s="108"/>
      <c r="AT46" s="106"/>
      <c r="AU46" s="108"/>
      <c r="AV46" s="106"/>
      <c r="AW46" s="108"/>
      <c r="AX46" s="106"/>
      <c r="AY46" s="108"/>
      <c r="AZ46" s="106"/>
      <c r="BA46" s="108"/>
      <c r="BB46" s="106"/>
      <c r="BC46" s="108"/>
      <c r="BD46" s="106"/>
      <c r="BE46" s="108"/>
      <c r="BF46" s="106"/>
      <c r="BG46" s="108"/>
      <c r="BH46" s="106"/>
      <c r="BI46" s="107"/>
      <c r="BJ46" s="107"/>
      <c r="BK46" s="108"/>
      <c r="BL46" s="115">
        <f>'Diario (2)'!BF51</f>
        <v>0</v>
      </c>
      <c r="BM46" s="116"/>
      <c r="BN46" s="112"/>
      <c r="BO46" s="112"/>
      <c r="BP46" s="112"/>
      <c r="BQ46" s="112"/>
    </row>
    <row r="47" spans="1:69" ht="12" customHeight="1">
      <c r="A47" s="35"/>
      <c r="B47" s="54">
        <v>37</v>
      </c>
      <c r="C47" s="93">
        <f>Orientacoes!A56</f>
        <v>0</v>
      </c>
      <c r="D47" s="93"/>
      <c r="E47" s="94">
        <f>Orientacoes!B56</f>
        <v>0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106"/>
      <c r="W47" s="108"/>
      <c r="X47" s="106"/>
      <c r="Y47" s="108"/>
      <c r="Z47" s="106"/>
      <c r="AA47" s="108"/>
      <c r="AB47" s="106"/>
      <c r="AC47" s="108"/>
      <c r="AD47" s="106"/>
      <c r="AE47" s="108"/>
      <c r="AF47" s="106"/>
      <c r="AG47" s="108"/>
      <c r="AH47" s="106"/>
      <c r="AI47" s="108"/>
      <c r="AJ47" s="106"/>
      <c r="AK47" s="108"/>
      <c r="AL47" s="106"/>
      <c r="AM47" s="107"/>
      <c r="AN47" s="107"/>
      <c r="AO47" s="107"/>
      <c r="AP47" s="108"/>
      <c r="AQ47" s="61"/>
      <c r="AR47" s="106"/>
      <c r="AS47" s="108"/>
      <c r="AT47" s="106"/>
      <c r="AU47" s="108"/>
      <c r="AV47" s="106"/>
      <c r="AW47" s="108"/>
      <c r="AX47" s="106"/>
      <c r="AY47" s="108"/>
      <c r="AZ47" s="106"/>
      <c r="BA47" s="108"/>
      <c r="BB47" s="106"/>
      <c r="BC47" s="108"/>
      <c r="BD47" s="106"/>
      <c r="BE47" s="108"/>
      <c r="BF47" s="106"/>
      <c r="BG47" s="108"/>
      <c r="BH47" s="106"/>
      <c r="BI47" s="107"/>
      <c r="BJ47" s="107"/>
      <c r="BK47" s="108"/>
      <c r="BL47" s="115">
        <f>'Diario (2)'!BF52</f>
        <v>0</v>
      </c>
      <c r="BM47" s="116"/>
      <c r="BN47" s="112"/>
      <c r="BO47" s="112"/>
      <c r="BP47" s="112"/>
      <c r="BQ47" s="112"/>
    </row>
    <row r="48" spans="1:69" ht="12" customHeight="1">
      <c r="A48" s="35"/>
      <c r="B48" s="54">
        <v>38</v>
      </c>
      <c r="C48" s="93">
        <f>Orientacoes!A57</f>
        <v>0</v>
      </c>
      <c r="D48" s="93"/>
      <c r="E48" s="94">
        <f>Orientacoes!B57</f>
        <v>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106"/>
      <c r="W48" s="108"/>
      <c r="X48" s="106"/>
      <c r="Y48" s="108"/>
      <c r="Z48" s="106"/>
      <c r="AA48" s="108"/>
      <c r="AB48" s="106"/>
      <c r="AC48" s="108"/>
      <c r="AD48" s="106"/>
      <c r="AE48" s="108"/>
      <c r="AF48" s="106"/>
      <c r="AG48" s="108"/>
      <c r="AH48" s="106"/>
      <c r="AI48" s="108"/>
      <c r="AJ48" s="106"/>
      <c r="AK48" s="108"/>
      <c r="AL48" s="106"/>
      <c r="AM48" s="107"/>
      <c r="AN48" s="107"/>
      <c r="AO48" s="107"/>
      <c r="AP48" s="108"/>
      <c r="AQ48" s="61"/>
      <c r="AR48" s="106"/>
      <c r="AS48" s="108"/>
      <c r="AT48" s="106"/>
      <c r="AU48" s="108"/>
      <c r="AV48" s="106"/>
      <c r="AW48" s="108"/>
      <c r="AX48" s="106"/>
      <c r="AY48" s="108"/>
      <c r="AZ48" s="106"/>
      <c r="BA48" s="108"/>
      <c r="BB48" s="106"/>
      <c r="BC48" s="108"/>
      <c r="BD48" s="106"/>
      <c r="BE48" s="108"/>
      <c r="BF48" s="106"/>
      <c r="BG48" s="108"/>
      <c r="BH48" s="106"/>
      <c r="BI48" s="107"/>
      <c r="BJ48" s="107"/>
      <c r="BK48" s="108"/>
      <c r="BL48" s="115">
        <f>'Diario (2)'!BF53</f>
        <v>0</v>
      </c>
      <c r="BM48" s="116"/>
      <c r="BN48" s="112"/>
      <c r="BO48" s="112"/>
      <c r="BP48" s="112"/>
      <c r="BQ48" s="112"/>
    </row>
    <row r="49" spans="1:69" ht="12" customHeight="1">
      <c r="A49" s="35"/>
      <c r="B49" s="54">
        <v>39</v>
      </c>
      <c r="C49" s="93">
        <f>Orientacoes!A58</f>
        <v>0</v>
      </c>
      <c r="D49" s="93"/>
      <c r="E49" s="94">
        <f>Orientacoes!B58</f>
        <v>0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106"/>
      <c r="W49" s="108"/>
      <c r="X49" s="106"/>
      <c r="Y49" s="108"/>
      <c r="Z49" s="106"/>
      <c r="AA49" s="108"/>
      <c r="AB49" s="106"/>
      <c r="AC49" s="108"/>
      <c r="AD49" s="106"/>
      <c r="AE49" s="108"/>
      <c r="AF49" s="106"/>
      <c r="AG49" s="108"/>
      <c r="AH49" s="106"/>
      <c r="AI49" s="108"/>
      <c r="AJ49" s="106"/>
      <c r="AK49" s="108"/>
      <c r="AL49" s="106"/>
      <c r="AM49" s="107"/>
      <c r="AN49" s="107"/>
      <c r="AO49" s="107"/>
      <c r="AP49" s="108"/>
      <c r="AQ49" s="61"/>
      <c r="AR49" s="106"/>
      <c r="AS49" s="108"/>
      <c r="AT49" s="106"/>
      <c r="AU49" s="108"/>
      <c r="AV49" s="106"/>
      <c r="AW49" s="108"/>
      <c r="AX49" s="106"/>
      <c r="AY49" s="108"/>
      <c r="AZ49" s="106"/>
      <c r="BA49" s="108"/>
      <c r="BB49" s="106"/>
      <c r="BC49" s="108"/>
      <c r="BD49" s="106"/>
      <c r="BE49" s="108"/>
      <c r="BF49" s="106"/>
      <c r="BG49" s="108"/>
      <c r="BH49" s="106"/>
      <c r="BI49" s="107"/>
      <c r="BJ49" s="107"/>
      <c r="BK49" s="108"/>
      <c r="BL49" s="115">
        <f>'Diario (2)'!BF54</f>
        <v>0</v>
      </c>
      <c r="BM49" s="116"/>
      <c r="BN49" s="112"/>
      <c r="BO49" s="112"/>
      <c r="BP49" s="112"/>
      <c r="BQ49" s="112"/>
    </row>
    <row r="50" spans="1:69" ht="12" customHeight="1">
      <c r="A50" s="35"/>
      <c r="B50" s="54">
        <v>40</v>
      </c>
      <c r="C50" s="93">
        <f>Orientacoes!A59</f>
        <v>0</v>
      </c>
      <c r="D50" s="93"/>
      <c r="E50" s="94">
        <f>Orientacoes!B59</f>
        <v>0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106"/>
      <c r="W50" s="108"/>
      <c r="X50" s="106"/>
      <c r="Y50" s="108"/>
      <c r="Z50" s="106"/>
      <c r="AA50" s="108"/>
      <c r="AB50" s="106"/>
      <c r="AC50" s="108"/>
      <c r="AD50" s="106"/>
      <c r="AE50" s="108"/>
      <c r="AF50" s="106"/>
      <c r="AG50" s="108"/>
      <c r="AH50" s="106"/>
      <c r="AI50" s="108"/>
      <c r="AJ50" s="106"/>
      <c r="AK50" s="108"/>
      <c r="AL50" s="106"/>
      <c r="AM50" s="107"/>
      <c r="AN50" s="107"/>
      <c r="AO50" s="107"/>
      <c r="AP50" s="108"/>
      <c r="AQ50" s="61"/>
      <c r="AR50" s="106"/>
      <c r="AS50" s="108"/>
      <c r="AT50" s="106"/>
      <c r="AU50" s="108"/>
      <c r="AV50" s="106"/>
      <c r="AW50" s="108"/>
      <c r="AX50" s="106"/>
      <c r="AY50" s="108"/>
      <c r="AZ50" s="106"/>
      <c r="BA50" s="108"/>
      <c r="BB50" s="106"/>
      <c r="BC50" s="108"/>
      <c r="BD50" s="106"/>
      <c r="BE50" s="108"/>
      <c r="BF50" s="106"/>
      <c r="BG50" s="108"/>
      <c r="BH50" s="106"/>
      <c r="BI50" s="107"/>
      <c r="BJ50" s="107"/>
      <c r="BK50" s="108"/>
      <c r="BL50" s="115">
        <f>'Diario (2)'!BF55</f>
        <v>0</v>
      </c>
      <c r="BM50" s="116"/>
      <c r="BN50" s="112"/>
      <c r="BO50" s="112"/>
      <c r="BP50" s="112"/>
      <c r="BQ50" s="112"/>
    </row>
    <row r="51" spans="2:17" ht="18" customHeight="1">
      <c r="B51" s="29" t="s">
        <v>28</v>
      </c>
      <c r="C51" s="29"/>
      <c r="D51" s="103">
        <f ca="1">NOW()</f>
        <v>42583.96724131944</v>
      </c>
      <c r="E51" s="103"/>
      <c r="F51" s="103"/>
      <c r="G51" s="38" t="s">
        <v>4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ht="6" customHeight="1"/>
    <row r="53" spans="2:6" ht="12" customHeight="1">
      <c r="B53" s="39" t="s">
        <v>5</v>
      </c>
      <c r="C53" s="39"/>
      <c r="D53" s="39"/>
      <c r="E53" s="39"/>
      <c r="F53" s="39"/>
    </row>
    <row r="55" spans="5:48" ht="12" customHeight="1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5:48" ht="12" customHeight="1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45"/>
      <c r="AS56" s="35"/>
      <c r="AT56" s="35"/>
      <c r="AU56" s="35"/>
      <c r="AV56" s="35"/>
    </row>
    <row r="57" spans="5:48" ht="12" customHeight="1"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</sheetData>
  <sheetProtection/>
  <mergeCells count="898">
    <mergeCell ref="BN50:BQ50"/>
    <mergeCell ref="AZ50:BA50"/>
    <mergeCell ref="BB50:BC50"/>
    <mergeCell ref="BD50:BE50"/>
    <mergeCell ref="BF50:BG50"/>
    <mergeCell ref="AR50:AS50"/>
    <mergeCell ref="AT50:AU50"/>
    <mergeCell ref="AV50:AW50"/>
    <mergeCell ref="AX50:AY50"/>
    <mergeCell ref="BH50:BK50"/>
    <mergeCell ref="BL50:BM50"/>
    <mergeCell ref="AB50:AC50"/>
    <mergeCell ref="AD50:AE50"/>
    <mergeCell ref="AF50:AG50"/>
    <mergeCell ref="AH50:AI50"/>
    <mergeCell ref="AJ50:AK50"/>
    <mergeCell ref="AL50:AP50"/>
    <mergeCell ref="BD49:BE49"/>
    <mergeCell ref="BF49:BG49"/>
    <mergeCell ref="BH49:BK49"/>
    <mergeCell ref="BL49:BM49"/>
    <mergeCell ref="BN49:BQ49"/>
    <mergeCell ref="C50:D50"/>
    <mergeCell ref="E50:U50"/>
    <mergeCell ref="V50:W50"/>
    <mergeCell ref="X50:Y50"/>
    <mergeCell ref="Z50:AA50"/>
    <mergeCell ref="AR49:AS49"/>
    <mergeCell ref="AT49:AU49"/>
    <mergeCell ref="AV49:AW49"/>
    <mergeCell ref="AX49:AY49"/>
    <mergeCell ref="AZ49:BA49"/>
    <mergeCell ref="BB49:BC49"/>
    <mergeCell ref="AB49:AC49"/>
    <mergeCell ref="AD49:AE49"/>
    <mergeCell ref="AF49:AG49"/>
    <mergeCell ref="AH49:AI49"/>
    <mergeCell ref="AJ49:AK49"/>
    <mergeCell ref="AL49:AP49"/>
    <mergeCell ref="BD48:BE48"/>
    <mergeCell ref="BF48:BG48"/>
    <mergeCell ref="BH48:BK48"/>
    <mergeCell ref="BL48:BM48"/>
    <mergeCell ref="BN48:BQ48"/>
    <mergeCell ref="C49:D49"/>
    <mergeCell ref="E49:U49"/>
    <mergeCell ref="V49:W49"/>
    <mergeCell ref="X49:Y49"/>
    <mergeCell ref="Z49:AA49"/>
    <mergeCell ref="AR48:AS48"/>
    <mergeCell ref="AT48:AU48"/>
    <mergeCell ref="AV48:AW48"/>
    <mergeCell ref="AX48:AY48"/>
    <mergeCell ref="AZ48:BA48"/>
    <mergeCell ref="BB48:BC48"/>
    <mergeCell ref="AB48:AC48"/>
    <mergeCell ref="AD48:AE48"/>
    <mergeCell ref="AF48:AG48"/>
    <mergeCell ref="AH48:AI48"/>
    <mergeCell ref="AJ48:AK48"/>
    <mergeCell ref="AL48:AP48"/>
    <mergeCell ref="BD47:BE47"/>
    <mergeCell ref="BF47:BG47"/>
    <mergeCell ref="BH47:BK47"/>
    <mergeCell ref="BL47:BM47"/>
    <mergeCell ref="BN47:BQ47"/>
    <mergeCell ref="C48:D48"/>
    <mergeCell ref="E48:U48"/>
    <mergeCell ref="V48:W48"/>
    <mergeCell ref="X48:Y48"/>
    <mergeCell ref="Z48:AA48"/>
    <mergeCell ref="AR47:AS47"/>
    <mergeCell ref="AT47:AU47"/>
    <mergeCell ref="AV47:AW47"/>
    <mergeCell ref="AX47:AY47"/>
    <mergeCell ref="AZ47:BA47"/>
    <mergeCell ref="BB47:BC47"/>
    <mergeCell ref="AB47:AC47"/>
    <mergeCell ref="AD47:AE47"/>
    <mergeCell ref="AF47:AG47"/>
    <mergeCell ref="AH47:AI47"/>
    <mergeCell ref="AJ47:AK47"/>
    <mergeCell ref="AL47:AP47"/>
    <mergeCell ref="BD46:BE46"/>
    <mergeCell ref="BF46:BG46"/>
    <mergeCell ref="BH46:BK46"/>
    <mergeCell ref="BL46:BM46"/>
    <mergeCell ref="BN46:BQ46"/>
    <mergeCell ref="C47:D47"/>
    <mergeCell ref="E47:U47"/>
    <mergeCell ref="V47:W47"/>
    <mergeCell ref="X47:Y47"/>
    <mergeCell ref="Z47:AA47"/>
    <mergeCell ref="AR46:AS46"/>
    <mergeCell ref="AT46:AU46"/>
    <mergeCell ref="AV46:AW46"/>
    <mergeCell ref="AX46:AY46"/>
    <mergeCell ref="AZ46:BA46"/>
    <mergeCell ref="BB46:BC46"/>
    <mergeCell ref="AB46:AC46"/>
    <mergeCell ref="AD46:AE46"/>
    <mergeCell ref="AF46:AG46"/>
    <mergeCell ref="AH46:AI46"/>
    <mergeCell ref="AJ46:AK46"/>
    <mergeCell ref="AL46:AP46"/>
    <mergeCell ref="BD45:BE45"/>
    <mergeCell ref="BF45:BG45"/>
    <mergeCell ref="BH45:BK45"/>
    <mergeCell ref="BL45:BM45"/>
    <mergeCell ref="BN45:BQ45"/>
    <mergeCell ref="C46:D46"/>
    <mergeCell ref="E46:U46"/>
    <mergeCell ref="V46:W46"/>
    <mergeCell ref="X46:Y46"/>
    <mergeCell ref="Z46:AA46"/>
    <mergeCell ref="AR45:AS45"/>
    <mergeCell ref="AT45:AU45"/>
    <mergeCell ref="AV45:AW45"/>
    <mergeCell ref="AX45:AY45"/>
    <mergeCell ref="AZ45:BA45"/>
    <mergeCell ref="BB45:BC45"/>
    <mergeCell ref="AB45:AC45"/>
    <mergeCell ref="AD45:AE45"/>
    <mergeCell ref="AF45:AG45"/>
    <mergeCell ref="AH45:AI45"/>
    <mergeCell ref="AJ45:AK45"/>
    <mergeCell ref="AL45:AP45"/>
    <mergeCell ref="D51:F51"/>
    <mergeCell ref="C45:D45"/>
    <mergeCell ref="E45:U45"/>
    <mergeCell ref="V45:W45"/>
    <mergeCell ref="X45:Y45"/>
    <mergeCell ref="Z45:AA45"/>
    <mergeCell ref="BL44:BM44"/>
    <mergeCell ref="BN7:BQ7"/>
    <mergeCell ref="BN16:BQ16"/>
    <mergeCell ref="BN17:BQ17"/>
    <mergeCell ref="BN18:BQ18"/>
    <mergeCell ref="BN19:BQ19"/>
    <mergeCell ref="BN20:BQ20"/>
    <mergeCell ref="BN21:BQ21"/>
    <mergeCell ref="BN22:BQ22"/>
    <mergeCell ref="BL40:BM40"/>
    <mergeCell ref="BL41:BM41"/>
    <mergeCell ref="BL42:BM42"/>
    <mergeCell ref="BL43:BM43"/>
    <mergeCell ref="BL36:BM36"/>
    <mergeCell ref="BL37:BM37"/>
    <mergeCell ref="BL38:BM38"/>
    <mergeCell ref="BL39:BM39"/>
    <mergeCell ref="BL30:BM30"/>
    <mergeCell ref="BL31:BM31"/>
    <mergeCell ref="BL32:BM32"/>
    <mergeCell ref="BL33:BM33"/>
    <mergeCell ref="BL34:BM34"/>
    <mergeCell ref="BL35:BM35"/>
    <mergeCell ref="BL24:BM24"/>
    <mergeCell ref="BL25:BM25"/>
    <mergeCell ref="BL26:BM26"/>
    <mergeCell ref="BL27:BM27"/>
    <mergeCell ref="BL28:BM28"/>
    <mergeCell ref="BL29:BM29"/>
    <mergeCell ref="BL23:BM23"/>
    <mergeCell ref="BN11:BQ11"/>
    <mergeCell ref="BN12:BQ12"/>
    <mergeCell ref="BN13:BQ13"/>
    <mergeCell ref="BN14:BQ14"/>
    <mergeCell ref="BN15:BQ15"/>
    <mergeCell ref="BL18:BM18"/>
    <mergeCell ref="BL11:BM11"/>
    <mergeCell ref="BL12:BM12"/>
    <mergeCell ref="BL21:BM21"/>
    <mergeCell ref="BL22:BM22"/>
    <mergeCell ref="BL19:BM19"/>
    <mergeCell ref="BL20:BM20"/>
    <mergeCell ref="BL14:BM14"/>
    <mergeCell ref="BL15:BM15"/>
    <mergeCell ref="BL16:BM16"/>
    <mergeCell ref="BL17:BM17"/>
    <mergeCell ref="BL13:BM13"/>
    <mergeCell ref="C22:D22"/>
    <mergeCell ref="C23:D23"/>
    <mergeCell ref="C24:D24"/>
    <mergeCell ref="E24:U24"/>
    <mergeCell ref="E22:U22"/>
    <mergeCell ref="E23:U23"/>
    <mergeCell ref="E18:U18"/>
    <mergeCell ref="E19:U19"/>
    <mergeCell ref="E20:U20"/>
    <mergeCell ref="C41:D41"/>
    <mergeCell ref="C42:D42"/>
    <mergeCell ref="C43:D43"/>
    <mergeCell ref="C44:D44"/>
    <mergeCell ref="E41:U41"/>
    <mergeCell ref="E42:U42"/>
    <mergeCell ref="E43:U43"/>
    <mergeCell ref="E44:U44"/>
    <mergeCell ref="C37:D37"/>
    <mergeCell ref="C38:D38"/>
    <mergeCell ref="C39:D39"/>
    <mergeCell ref="C40:D40"/>
    <mergeCell ref="E37:U37"/>
    <mergeCell ref="E38:U38"/>
    <mergeCell ref="E39:U39"/>
    <mergeCell ref="E40:U40"/>
    <mergeCell ref="C33:D33"/>
    <mergeCell ref="C34:D34"/>
    <mergeCell ref="C35:D35"/>
    <mergeCell ref="C36:D36"/>
    <mergeCell ref="E33:U33"/>
    <mergeCell ref="E34:U34"/>
    <mergeCell ref="E35:U35"/>
    <mergeCell ref="E36:U36"/>
    <mergeCell ref="C30:D30"/>
    <mergeCell ref="C31:D31"/>
    <mergeCell ref="C32:D32"/>
    <mergeCell ref="E29:U29"/>
    <mergeCell ref="E30:U30"/>
    <mergeCell ref="E31:U31"/>
    <mergeCell ref="E32:U32"/>
    <mergeCell ref="C28:D28"/>
    <mergeCell ref="E25:U25"/>
    <mergeCell ref="E26:U26"/>
    <mergeCell ref="E27:U27"/>
    <mergeCell ref="E28:U28"/>
    <mergeCell ref="C29:D29"/>
    <mergeCell ref="AH7:AJ7"/>
    <mergeCell ref="C25:D25"/>
    <mergeCell ref="C26:D26"/>
    <mergeCell ref="C27:D27"/>
    <mergeCell ref="E21:U21"/>
    <mergeCell ref="C18:D18"/>
    <mergeCell ref="C19:D19"/>
    <mergeCell ref="C20:D20"/>
    <mergeCell ref="C21:D21"/>
    <mergeCell ref="E14:U14"/>
    <mergeCell ref="E16:U16"/>
    <mergeCell ref="E17:U17"/>
    <mergeCell ref="C14:D14"/>
    <mergeCell ref="C15:D15"/>
    <mergeCell ref="C16:D16"/>
    <mergeCell ref="C17:D17"/>
    <mergeCell ref="C12:D12"/>
    <mergeCell ref="C13:D13"/>
    <mergeCell ref="E11:U11"/>
    <mergeCell ref="E12:U12"/>
    <mergeCell ref="E13:U13"/>
    <mergeCell ref="E15:U15"/>
    <mergeCell ref="BN27:BQ27"/>
    <mergeCell ref="BN28:BQ28"/>
    <mergeCell ref="BN29:BQ29"/>
    <mergeCell ref="BN30:BQ30"/>
    <mergeCell ref="BN23:BQ23"/>
    <mergeCell ref="BN24:BQ24"/>
    <mergeCell ref="BN25:BQ25"/>
    <mergeCell ref="BN26:BQ26"/>
    <mergeCell ref="BN35:BQ35"/>
    <mergeCell ref="BN36:BQ36"/>
    <mergeCell ref="BN37:BQ37"/>
    <mergeCell ref="BN38:BQ38"/>
    <mergeCell ref="BN31:BQ31"/>
    <mergeCell ref="BN32:BQ32"/>
    <mergeCell ref="BN33:BQ33"/>
    <mergeCell ref="BN34:BQ34"/>
    <mergeCell ref="BN43:BQ43"/>
    <mergeCell ref="BN44:BQ44"/>
    <mergeCell ref="BN39:BQ39"/>
    <mergeCell ref="BN40:BQ40"/>
    <mergeCell ref="BN41:BQ41"/>
    <mergeCell ref="BN42:BQ42"/>
    <mergeCell ref="V11:W11"/>
    <mergeCell ref="X11:Y11"/>
    <mergeCell ref="Z11:AA11"/>
    <mergeCell ref="AB11:AC11"/>
    <mergeCell ref="B9:B10"/>
    <mergeCell ref="E9:U10"/>
    <mergeCell ref="C9:D10"/>
    <mergeCell ref="V10:AK10"/>
    <mergeCell ref="C11:D11"/>
    <mergeCell ref="AL11:AP11"/>
    <mergeCell ref="AR11:AS11"/>
    <mergeCell ref="AT11:AU11"/>
    <mergeCell ref="AV11:AW11"/>
    <mergeCell ref="AD11:AE11"/>
    <mergeCell ref="AF11:AG11"/>
    <mergeCell ref="AH11:AI11"/>
    <mergeCell ref="AJ11:AK11"/>
    <mergeCell ref="BH11:BK11"/>
    <mergeCell ref="AQ9:AQ10"/>
    <mergeCell ref="AR10:BG10"/>
    <mergeCell ref="BH10:BK10"/>
    <mergeCell ref="AX11:AY11"/>
    <mergeCell ref="AZ11:BA11"/>
    <mergeCell ref="BB11:BC11"/>
    <mergeCell ref="BD11:BE11"/>
    <mergeCell ref="V12:W12"/>
    <mergeCell ref="V13:W13"/>
    <mergeCell ref="V14:W14"/>
    <mergeCell ref="V15:W15"/>
    <mergeCell ref="BL9:BM10"/>
    <mergeCell ref="BN9:BQ10"/>
    <mergeCell ref="AR9:BK9"/>
    <mergeCell ref="V9:AP9"/>
    <mergeCell ref="AL10:AP10"/>
    <mergeCell ref="BF11:BG11"/>
    <mergeCell ref="V20:W20"/>
    <mergeCell ref="V21:W21"/>
    <mergeCell ref="V22:W22"/>
    <mergeCell ref="V23:W23"/>
    <mergeCell ref="V16:W16"/>
    <mergeCell ref="V17:W17"/>
    <mergeCell ref="V18:W18"/>
    <mergeCell ref="V19:W19"/>
    <mergeCell ref="V28:W28"/>
    <mergeCell ref="V29:W29"/>
    <mergeCell ref="V30:W30"/>
    <mergeCell ref="V31:W31"/>
    <mergeCell ref="V24:W24"/>
    <mergeCell ref="V25:W25"/>
    <mergeCell ref="V26:W26"/>
    <mergeCell ref="V27:W27"/>
    <mergeCell ref="V42:W42"/>
    <mergeCell ref="V43:W43"/>
    <mergeCell ref="V36:W36"/>
    <mergeCell ref="V37:W37"/>
    <mergeCell ref="V38:W38"/>
    <mergeCell ref="V39:W39"/>
    <mergeCell ref="X17:Y17"/>
    <mergeCell ref="X18:Y18"/>
    <mergeCell ref="X19:Y19"/>
    <mergeCell ref="X20:Y20"/>
    <mergeCell ref="V40:W40"/>
    <mergeCell ref="V41:W41"/>
    <mergeCell ref="V32:W32"/>
    <mergeCell ref="V33:W33"/>
    <mergeCell ref="V34:W34"/>
    <mergeCell ref="V35:W35"/>
    <mergeCell ref="X21:Y21"/>
    <mergeCell ref="X22:Y22"/>
    <mergeCell ref="X23:Y23"/>
    <mergeCell ref="X24:Y24"/>
    <mergeCell ref="V44:W44"/>
    <mergeCell ref="X12:Y12"/>
    <mergeCell ref="X13:Y13"/>
    <mergeCell ref="X14:Y14"/>
    <mergeCell ref="X15:Y15"/>
    <mergeCell ref="X16:Y16"/>
    <mergeCell ref="X29:Y29"/>
    <mergeCell ref="X30:Y30"/>
    <mergeCell ref="X31:Y31"/>
    <mergeCell ref="X32:Y32"/>
    <mergeCell ref="X25:Y25"/>
    <mergeCell ref="X26:Y26"/>
    <mergeCell ref="X27:Y27"/>
    <mergeCell ref="X28:Y28"/>
    <mergeCell ref="X43:Y43"/>
    <mergeCell ref="X44:Y44"/>
    <mergeCell ref="X37:Y37"/>
    <mergeCell ref="X38:Y38"/>
    <mergeCell ref="X39:Y39"/>
    <mergeCell ref="X40:Y40"/>
    <mergeCell ref="Z12:AA12"/>
    <mergeCell ref="Z13:AA13"/>
    <mergeCell ref="Z14:AA14"/>
    <mergeCell ref="Z15:AA15"/>
    <mergeCell ref="X41:Y41"/>
    <mergeCell ref="X42:Y42"/>
    <mergeCell ref="X33:Y33"/>
    <mergeCell ref="X34:Y34"/>
    <mergeCell ref="X35:Y35"/>
    <mergeCell ref="X36:Y36"/>
    <mergeCell ref="Z20:AA20"/>
    <mergeCell ref="Z21:AA21"/>
    <mergeCell ref="Z22:AA22"/>
    <mergeCell ref="Z23:AA23"/>
    <mergeCell ref="Z16:AA16"/>
    <mergeCell ref="Z17:AA17"/>
    <mergeCell ref="Z18:AA18"/>
    <mergeCell ref="Z19:AA19"/>
    <mergeCell ref="Z28:AA28"/>
    <mergeCell ref="Z29:AA29"/>
    <mergeCell ref="Z30:AA30"/>
    <mergeCell ref="Z31:AA31"/>
    <mergeCell ref="Z24:AA24"/>
    <mergeCell ref="Z25:AA25"/>
    <mergeCell ref="Z26:AA26"/>
    <mergeCell ref="Z27:AA27"/>
    <mergeCell ref="Z42:AA42"/>
    <mergeCell ref="Z43:AA43"/>
    <mergeCell ref="Z36:AA36"/>
    <mergeCell ref="Z37:AA37"/>
    <mergeCell ref="Z38:AA38"/>
    <mergeCell ref="Z39:AA39"/>
    <mergeCell ref="AB17:AC17"/>
    <mergeCell ref="AB18:AC18"/>
    <mergeCell ref="AB19:AC19"/>
    <mergeCell ref="AB20:AC20"/>
    <mergeCell ref="Z40:AA40"/>
    <mergeCell ref="Z41:AA41"/>
    <mergeCell ref="Z32:AA32"/>
    <mergeCell ref="Z33:AA33"/>
    <mergeCell ref="Z34:AA34"/>
    <mergeCell ref="Z35:AA35"/>
    <mergeCell ref="AB21:AC21"/>
    <mergeCell ref="AB22:AC22"/>
    <mergeCell ref="AB23:AC23"/>
    <mergeCell ref="AB24:AC24"/>
    <mergeCell ref="Z44:AA44"/>
    <mergeCell ref="AB12:AC12"/>
    <mergeCell ref="AB13:AC13"/>
    <mergeCell ref="AB14:AC14"/>
    <mergeCell ref="AB15:AC15"/>
    <mergeCell ref="AB16:AC16"/>
    <mergeCell ref="AB29:AC29"/>
    <mergeCell ref="AB30:AC30"/>
    <mergeCell ref="AB31:AC31"/>
    <mergeCell ref="AB32:AC32"/>
    <mergeCell ref="AB25:AC25"/>
    <mergeCell ref="AB26:AC26"/>
    <mergeCell ref="AB27:AC27"/>
    <mergeCell ref="AB28:AC28"/>
    <mergeCell ref="AB43:AC43"/>
    <mergeCell ref="AB44:AC44"/>
    <mergeCell ref="AB37:AC37"/>
    <mergeCell ref="AB38:AC38"/>
    <mergeCell ref="AB39:AC39"/>
    <mergeCell ref="AB40:AC40"/>
    <mergeCell ref="AD12:AE12"/>
    <mergeCell ref="AD13:AE13"/>
    <mergeCell ref="AD14:AE14"/>
    <mergeCell ref="AD15:AE15"/>
    <mergeCell ref="AB41:AC41"/>
    <mergeCell ref="AB42:AC42"/>
    <mergeCell ref="AB33:AC33"/>
    <mergeCell ref="AB34:AC34"/>
    <mergeCell ref="AB35:AC35"/>
    <mergeCell ref="AB36:AC36"/>
    <mergeCell ref="AD20:AE20"/>
    <mergeCell ref="AD21:AE21"/>
    <mergeCell ref="AD22:AE22"/>
    <mergeCell ref="AD23:AE23"/>
    <mergeCell ref="AD16:AE16"/>
    <mergeCell ref="AD17:AE17"/>
    <mergeCell ref="AD18:AE18"/>
    <mergeCell ref="AD19:AE19"/>
    <mergeCell ref="AD28:AE28"/>
    <mergeCell ref="AD29:AE29"/>
    <mergeCell ref="AD30:AE30"/>
    <mergeCell ref="AD31:AE31"/>
    <mergeCell ref="AD24:AE24"/>
    <mergeCell ref="AD25:AE25"/>
    <mergeCell ref="AD26:AE26"/>
    <mergeCell ref="AD27:AE27"/>
    <mergeCell ref="AD42:AE42"/>
    <mergeCell ref="AD43:AE43"/>
    <mergeCell ref="AD36:AE36"/>
    <mergeCell ref="AD37:AE37"/>
    <mergeCell ref="AD38:AE38"/>
    <mergeCell ref="AD39:AE39"/>
    <mergeCell ref="AF12:AG12"/>
    <mergeCell ref="AF13:AG13"/>
    <mergeCell ref="AF14:AG14"/>
    <mergeCell ref="AF15:AG15"/>
    <mergeCell ref="AD40:AE40"/>
    <mergeCell ref="AD41:AE41"/>
    <mergeCell ref="AD32:AE32"/>
    <mergeCell ref="AD33:AE33"/>
    <mergeCell ref="AD34:AE34"/>
    <mergeCell ref="AD35:AE35"/>
    <mergeCell ref="AF20:AG20"/>
    <mergeCell ref="AF21:AG21"/>
    <mergeCell ref="AF22:AG22"/>
    <mergeCell ref="AF23:AG23"/>
    <mergeCell ref="AF16:AG16"/>
    <mergeCell ref="AF17:AG17"/>
    <mergeCell ref="AF18:AG18"/>
    <mergeCell ref="AF19:AG19"/>
    <mergeCell ref="AF28:AG28"/>
    <mergeCell ref="AF29:AG29"/>
    <mergeCell ref="AF30:AG30"/>
    <mergeCell ref="AF31:AG31"/>
    <mergeCell ref="AF24:AG24"/>
    <mergeCell ref="AF25:AG25"/>
    <mergeCell ref="AF26:AG26"/>
    <mergeCell ref="AF27:AG27"/>
    <mergeCell ref="AH18:AI18"/>
    <mergeCell ref="AH19:AI19"/>
    <mergeCell ref="AF40:AG40"/>
    <mergeCell ref="AF41:AG41"/>
    <mergeCell ref="AF42:AG42"/>
    <mergeCell ref="AF43:AG43"/>
    <mergeCell ref="AF36:AG36"/>
    <mergeCell ref="AF37:AG37"/>
    <mergeCell ref="AF38:AG38"/>
    <mergeCell ref="AF39:AG39"/>
    <mergeCell ref="AH12:AI12"/>
    <mergeCell ref="AH13:AI13"/>
    <mergeCell ref="AH14:AI14"/>
    <mergeCell ref="AH15:AI15"/>
    <mergeCell ref="AH16:AI16"/>
    <mergeCell ref="AH17:AI17"/>
    <mergeCell ref="AH20:AI20"/>
    <mergeCell ref="AH21:AI21"/>
    <mergeCell ref="AH22:AI22"/>
    <mergeCell ref="AH23:AI23"/>
    <mergeCell ref="AF44:AG44"/>
    <mergeCell ref="AD44:AE44"/>
    <mergeCell ref="AF32:AG32"/>
    <mergeCell ref="AF33:AG33"/>
    <mergeCell ref="AF34:AG34"/>
    <mergeCell ref="AF35:AG35"/>
    <mergeCell ref="AH28:AI28"/>
    <mergeCell ref="AH29:AI29"/>
    <mergeCell ref="AH30:AI30"/>
    <mergeCell ref="AH31:AI31"/>
    <mergeCell ref="AH24:AI24"/>
    <mergeCell ref="AH25:AI25"/>
    <mergeCell ref="AH26:AI26"/>
    <mergeCell ref="AH27:AI27"/>
    <mergeCell ref="AH42:AI42"/>
    <mergeCell ref="AH43:AI43"/>
    <mergeCell ref="AH36:AI36"/>
    <mergeCell ref="AH37:AI37"/>
    <mergeCell ref="AH38:AI38"/>
    <mergeCell ref="AH39:AI39"/>
    <mergeCell ref="AJ17:AK17"/>
    <mergeCell ref="AJ18:AK18"/>
    <mergeCell ref="AJ19:AK19"/>
    <mergeCell ref="AJ20:AK20"/>
    <mergeCell ref="AH40:AI40"/>
    <mergeCell ref="AH41:AI41"/>
    <mergeCell ref="AH32:AI32"/>
    <mergeCell ref="AH33:AI33"/>
    <mergeCell ref="AH34:AI34"/>
    <mergeCell ref="AH35:AI35"/>
    <mergeCell ref="AJ21:AK21"/>
    <mergeCell ref="AJ22:AK22"/>
    <mergeCell ref="AJ23:AK23"/>
    <mergeCell ref="AJ24:AK24"/>
    <mergeCell ref="AH44:AI44"/>
    <mergeCell ref="AJ12:AK12"/>
    <mergeCell ref="AJ13:AK13"/>
    <mergeCell ref="AJ14:AK14"/>
    <mergeCell ref="AJ15:AK15"/>
    <mergeCell ref="AJ16:AK16"/>
    <mergeCell ref="AJ29:AK29"/>
    <mergeCell ref="AJ30:AK30"/>
    <mergeCell ref="AJ31:AK31"/>
    <mergeCell ref="AJ32:AK32"/>
    <mergeCell ref="AJ25:AK25"/>
    <mergeCell ref="AJ26:AK26"/>
    <mergeCell ref="AJ27:AK27"/>
    <mergeCell ref="AJ28:AK28"/>
    <mergeCell ref="AJ43:AK43"/>
    <mergeCell ref="AJ44:AK44"/>
    <mergeCell ref="AJ37:AK37"/>
    <mergeCell ref="AJ38:AK38"/>
    <mergeCell ref="AJ39:AK39"/>
    <mergeCell ref="AJ40:AK40"/>
    <mergeCell ref="AL12:AP12"/>
    <mergeCell ref="AL13:AP13"/>
    <mergeCell ref="AL14:AP14"/>
    <mergeCell ref="AL15:AP15"/>
    <mergeCell ref="AJ41:AK41"/>
    <mergeCell ref="AJ42:AK42"/>
    <mergeCell ref="AJ33:AK33"/>
    <mergeCell ref="AJ34:AK34"/>
    <mergeCell ref="AJ35:AK35"/>
    <mergeCell ref="AJ36:AK36"/>
    <mergeCell ref="AL20:AP20"/>
    <mergeCell ref="AL21:AP21"/>
    <mergeCell ref="AL22:AP22"/>
    <mergeCell ref="AL23:AP23"/>
    <mergeCell ref="AL16:AP16"/>
    <mergeCell ref="AL17:AP17"/>
    <mergeCell ref="AL18:AP18"/>
    <mergeCell ref="AL19:AP19"/>
    <mergeCell ref="AL28:AP28"/>
    <mergeCell ref="AL29:AP29"/>
    <mergeCell ref="AL30:AP30"/>
    <mergeCell ref="AL31:AP31"/>
    <mergeCell ref="AL24:AP24"/>
    <mergeCell ref="AL25:AP25"/>
    <mergeCell ref="AL26:AP26"/>
    <mergeCell ref="AL27:AP27"/>
    <mergeCell ref="AL42:AP42"/>
    <mergeCell ref="AL43:AP43"/>
    <mergeCell ref="AL36:AP36"/>
    <mergeCell ref="AL37:AP37"/>
    <mergeCell ref="AL38:AP38"/>
    <mergeCell ref="AL39:AP39"/>
    <mergeCell ref="AR12:AS12"/>
    <mergeCell ref="AR13:AS13"/>
    <mergeCell ref="AR14:AS14"/>
    <mergeCell ref="AR15:AS15"/>
    <mergeCell ref="AL40:AP40"/>
    <mergeCell ref="AL41:AP41"/>
    <mergeCell ref="AL32:AP32"/>
    <mergeCell ref="AL33:AP33"/>
    <mergeCell ref="AL34:AP34"/>
    <mergeCell ref="AL35:AP35"/>
    <mergeCell ref="AR20:AS20"/>
    <mergeCell ref="AR21:AS21"/>
    <mergeCell ref="AR22:AS22"/>
    <mergeCell ref="AR23:AS23"/>
    <mergeCell ref="AR16:AS16"/>
    <mergeCell ref="AR17:AS17"/>
    <mergeCell ref="AR18:AS18"/>
    <mergeCell ref="AR19:AS19"/>
    <mergeCell ref="AR28:AS28"/>
    <mergeCell ref="AR29:AS29"/>
    <mergeCell ref="AR30:AS30"/>
    <mergeCell ref="AR31:AS31"/>
    <mergeCell ref="AR24:AS24"/>
    <mergeCell ref="AR25:AS25"/>
    <mergeCell ref="AR26:AS26"/>
    <mergeCell ref="AR27:AS27"/>
    <mergeCell ref="AR42:AS42"/>
    <mergeCell ref="AR43:AS43"/>
    <mergeCell ref="AR36:AS36"/>
    <mergeCell ref="AR37:AS37"/>
    <mergeCell ref="AR38:AS38"/>
    <mergeCell ref="AR39:AS39"/>
    <mergeCell ref="AT12:AU12"/>
    <mergeCell ref="AT13:AU13"/>
    <mergeCell ref="AT14:AU14"/>
    <mergeCell ref="AT15:AU15"/>
    <mergeCell ref="AR40:AS40"/>
    <mergeCell ref="AR41:AS41"/>
    <mergeCell ref="AR32:AS32"/>
    <mergeCell ref="AR33:AS33"/>
    <mergeCell ref="AR34:AS34"/>
    <mergeCell ref="AR35:AS35"/>
    <mergeCell ref="AT20:AU20"/>
    <mergeCell ref="AT21:AU21"/>
    <mergeCell ref="AT22:AU22"/>
    <mergeCell ref="AT23:AU23"/>
    <mergeCell ref="AT16:AU16"/>
    <mergeCell ref="AT17:AU17"/>
    <mergeCell ref="AT18:AU18"/>
    <mergeCell ref="AT19:AU19"/>
    <mergeCell ref="AT28:AU28"/>
    <mergeCell ref="AT29:AU29"/>
    <mergeCell ref="AT30:AU30"/>
    <mergeCell ref="AT31:AU31"/>
    <mergeCell ref="AT24:AU24"/>
    <mergeCell ref="AT25:AU25"/>
    <mergeCell ref="AT26:AU26"/>
    <mergeCell ref="AT27:AU27"/>
    <mergeCell ref="AV18:AW18"/>
    <mergeCell ref="AT40:AU40"/>
    <mergeCell ref="AT41:AU41"/>
    <mergeCell ref="AT42:AU42"/>
    <mergeCell ref="AT43:AU43"/>
    <mergeCell ref="AT36:AU36"/>
    <mergeCell ref="AT37:AU37"/>
    <mergeCell ref="AT38:AU38"/>
    <mergeCell ref="AT39:AU39"/>
    <mergeCell ref="AT32:AU32"/>
    <mergeCell ref="AV12:AW12"/>
    <mergeCell ref="AV13:AW13"/>
    <mergeCell ref="AV14:AW14"/>
    <mergeCell ref="AV15:AW15"/>
    <mergeCell ref="AV16:AW16"/>
    <mergeCell ref="AV17:AW17"/>
    <mergeCell ref="AV19:AW19"/>
    <mergeCell ref="AV20:AW20"/>
    <mergeCell ref="AV21:AW21"/>
    <mergeCell ref="AV22:AW22"/>
    <mergeCell ref="AT44:AU44"/>
    <mergeCell ref="AL44:AP44"/>
    <mergeCell ref="AR44:AS44"/>
    <mergeCell ref="AT33:AU33"/>
    <mergeCell ref="AT34:AU34"/>
    <mergeCell ref="AT35:AU35"/>
    <mergeCell ref="AV27:AW27"/>
    <mergeCell ref="AV28:AW28"/>
    <mergeCell ref="AV29:AW29"/>
    <mergeCell ref="AV30:AW30"/>
    <mergeCell ref="AV23:AW23"/>
    <mergeCell ref="AV24:AW24"/>
    <mergeCell ref="AV25:AW25"/>
    <mergeCell ref="AV26:AW26"/>
    <mergeCell ref="AX18:AY18"/>
    <mergeCell ref="AX19:AY19"/>
    <mergeCell ref="AV39:AW39"/>
    <mergeCell ref="AV40:AW40"/>
    <mergeCell ref="AV41:AW41"/>
    <mergeCell ref="AV42:AW42"/>
    <mergeCell ref="AV35:AW35"/>
    <mergeCell ref="AV36:AW36"/>
    <mergeCell ref="AV37:AW37"/>
    <mergeCell ref="AV38:AW38"/>
    <mergeCell ref="AX12:AY12"/>
    <mergeCell ref="AX13:AY13"/>
    <mergeCell ref="AX14:AY14"/>
    <mergeCell ref="AX15:AY15"/>
    <mergeCell ref="AX16:AY16"/>
    <mergeCell ref="AX17:AY17"/>
    <mergeCell ref="AX20:AY20"/>
    <mergeCell ref="AX21:AY21"/>
    <mergeCell ref="AX22:AY22"/>
    <mergeCell ref="AX23:AY23"/>
    <mergeCell ref="AV43:AW43"/>
    <mergeCell ref="AV44:AW44"/>
    <mergeCell ref="AV31:AW31"/>
    <mergeCell ref="AV32:AW32"/>
    <mergeCell ref="AV33:AW33"/>
    <mergeCell ref="AV34:AW34"/>
    <mergeCell ref="AX28:AY28"/>
    <mergeCell ref="AX29:AY29"/>
    <mergeCell ref="AX30:AY30"/>
    <mergeCell ref="AX31:AY31"/>
    <mergeCell ref="AX24:AY24"/>
    <mergeCell ref="AX25:AY25"/>
    <mergeCell ref="AX26:AY26"/>
    <mergeCell ref="AX27:AY27"/>
    <mergeCell ref="AX42:AY42"/>
    <mergeCell ref="AX43:AY43"/>
    <mergeCell ref="AX36:AY36"/>
    <mergeCell ref="AX37:AY37"/>
    <mergeCell ref="AX38:AY38"/>
    <mergeCell ref="AX39:AY39"/>
    <mergeCell ref="AZ17:BA17"/>
    <mergeCell ref="AZ18:BA18"/>
    <mergeCell ref="AZ19:BA19"/>
    <mergeCell ref="AZ20:BA20"/>
    <mergeCell ref="AX40:AY40"/>
    <mergeCell ref="AX41:AY41"/>
    <mergeCell ref="AX32:AY32"/>
    <mergeCell ref="AX33:AY33"/>
    <mergeCell ref="AX34:AY34"/>
    <mergeCell ref="AX35:AY35"/>
    <mergeCell ref="AZ21:BA21"/>
    <mergeCell ref="AZ22:BA22"/>
    <mergeCell ref="AZ23:BA23"/>
    <mergeCell ref="AZ24:BA24"/>
    <mergeCell ref="AX44:AY44"/>
    <mergeCell ref="AZ12:BA12"/>
    <mergeCell ref="AZ13:BA13"/>
    <mergeCell ref="AZ14:BA14"/>
    <mergeCell ref="AZ15:BA15"/>
    <mergeCell ref="AZ16:BA16"/>
    <mergeCell ref="AZ29:BA29"/>
    <mergeCell ref="AZ30:BA30"/>
    <mergeCell ref="AZ31:BA31"/>
    <mergeCell ref="AZ32:BA32"/>
    <mergeCell ref="AZ25:BA25"/>
    <mergeCell ref="AZ26:BA26"/>
    <mergeCell ref="AZ27:BA27"/>
    <mergeCell ref="AZ28:BA28"/>
    <mergeCell ref="AZ43:BA43"/>
    <mergeCell ref="AZ44:BA44"/>
    <mergeCell ref="AZ37:BA37"/>
    <mergeCell ref="AZ38:BA38"/>
    <mergeCell ref="AZ39:BA39"/>
    <mergeCell ref="AZ40:BA40"/>
    <mergeCell ref="BB12:BC12"/>
    <mergeCell ref="BB13:BC13"/>
    <mergeCell ref="BB14:BC14"/>
    <mergeCell ref="BB15:BC15"/>
    <mergeCell ref="AZ41:BA41"/>
    <mergeCell ref="AZ42:BA42"/>
    <mergeCell ref="AZ33:BA33"/>
    <mergeCell ref="AZ34:BA34"/>
    <mergeCell ref="AZ35:BA35"/>
    <mergeCell ref="AZ36:BA36"/>
    <mergeCell ref="BB20:BC20"/>
    <mergeCell ref="BB21:BC21"/>
    <mergeCell ref="BB22:BC22"/>
    <mergeCell ref="BB23:BC23"/>
    <mergeCell ref="BB16:BC16"/>
    <mergeCell ref="BB17:BC17"/>
    <mergeCell ref="BB18:BC18"/>
    <mergeCell ref="BB19:BC19"/>
    <mergeCell ref="BB28:BC28"/>
    <mergeCell ref="BB29:BC29"/>
    <mergeCell ref="BB30:BC30"/>
    <mergeCell ref="BB31:BC31"/>
    <mergeCell ref="BB24:BC24"/>
    <mergeCell ref="BB25:BC25"/>
    <mergeCell ref="BB26:BC26"/>
    <mergeCell ref="BB27:BC27"/>
    <mergeCell ref="BB42:BC42"/>
    <mergeCell ref="BB43:BC43"/>
    <mergeCell ref="BB36:BC36"/>
    <mergeCell ref="BB37:BC37"/>
    <mergeCell ref="BB38:BC38"/>
    <mergeCell ref="BB39:BC39"/>
    <mergeCell ref="BD17:BE17"/>
    <mergeCell ref="BD18:BE18"/>
    <mergeCell ref="BD19:BE19"/>
    <mergeCell ref="BD20:BE20"/>
    <mergeCell ref="BB40:BC40"/>
    <mergeCell ref="BB41:BC41"/>
    <mergeCell ref="BB32:BC32"/>
    <mergeCell ref="BB33:BC33"/>
    <mergeCell ref="BB34:BC34"/>
    <mergeCell ref="BB35:BC35"/>
    <mergeCell ref="BD21:BE21"/>
    <mergeCell ref="BD22:BE22"/>
    <mergeCell ref="BD23:BE23"/>
    <mergeCell ref="BD24:BE24"/>
    <mergeCell ref="BB44:BC44"/>
    <mergeCell ref="BD12:BE12"/>
    <mergeCell ref="BD13:BE13"/>
    <mergeCell ref="BD14:BE14"/>
    <mergeCell ref="BD15:BE15"/>
    <mergeCell ref="BD16:BE16"/>
    <mergeCell ref="BD29:BE29"/>
    <mergeCell ref="BD30:BE30"/>
    <mergeCell ref="BD31:BE31"/>
    <mergeCell ref="BD32:BE32"/>
    <mergeCell ref="BD25:BE25"/>
    <mergeCell ref="BD26:BE26"/>
    <mergeCell ref="BD27:BE27"/>
    <mergeCell ref="BD28:BE28"/>
    <mergeCell ref="BD43:BE43"/>
    <mergeCell ref="BD44:BE44"/>
    <mergeCell ref="BD37:BE37"/>
    <mergeCell ref="BD38:BE38"/>
    <mergeCell ref="BD39:BE39"/>
    <mergeCell ref="BD40:BE40"/>
    <mergeCell ref="BF12:BG12"/>
    <mergeCell ref="BF13:BG13"/>
    <mergeCell ref="BF14:BG14"/>
    <mergeCell ref="BF15:BG15"/>
    <mergeCell ref="BD41:BE41"/>
    <mergeCell ref="BD42:BE42"/>
    <mergeCell ref="BD33:BE33"/>
    <mergeCell ref="BD34:BE34"/>
    <mergeCell ref="BD35:BE35"/>
    <mergeCell ref="BD36:BE36"/>
    <mergeCell ref="BF20:BG20"/>
    <mergeCell ref="BF21:BG21"/>
    <mergeCell ref="BF22:BG22"/>
    <mergeCell ref="BF23:BG23"/>
    <mergeCell ref="BF16:BG16"/>
    <mergeCell ref="BF17:BG17"/>
    <mergeCell ref="BF18:BG18"/>
    <mergeCell ref="BF19:BG19"/>
    <mergeCell ref="BF28:BG28"/>
    <mergeCell ref="BF29:BG29"/>
    <mergeCell ref="BF30:BG30"/>
    <mergeCell ref="BF31:BG31"/>
    <mergeCell ref="BF24:BG24"/>
    <mergeCell ref="BF25:BG25"/>
    <mergeCell ref="BF26:BG26"/>
    <mergeCell ref="BF27:BG27"/>
    <mergeCell ref="BF42:BG42"/>
    <mergeCell ref="BF43:BG43"/>
    <mergeCell ref="BF36:BG36"/>
    <mergeCell ref="BF37:BG37"/>
    <mergeCell ref="BF38:BG38"/>
    <mergeCell ref="BF39:BG39"/>
    <mergeCell ref="BH17:BK17"/>
    <mergeCell ref="BH18:BK18"/>
    <mergeCell ref="BH19:BK19"/>
    <mergeCell ref="BH20:BK20"/>
    <mergeCell ref="BF40:BG40"/>
    <mergeCell ref="BF41:BG41"/>
    <mergeCell ref="BF32:BG32"/>
    <mergeCell ref="BF33:BG33"/>
    <mergeCell ref="BF34:BG34"/>
    <mergeCell ref="BF35:BG35"/>
    <mergeCell ref="BH21:BK21"/>
    <mergeCell ref="BH22:BK22"/>
    <mergeCell ref="BH23:BK23"/>
    <mergeCell ref="BH24:BK24"/>
    <mergeCell ref="BF44:BG44"/>
    <mergeCell ref="BH12:BK12"/>
    <mergeCell ref="BH13:BK13"/>
    <mergeCell ref="BH14:BK14"/>
    <mergeCell ref="BH15:BK15"/>
    <mergeCell ref="BH16:BK16"/>
    <mergeCell ref="BH31:BK31"/>
    <mergeCell ref="BH32:BK32"/>
    <mergeCell ref="BH25:BK25"/>
    <mergeCell ref="BH26:BK26"/>
    <mergeCell ref="BH27:BK27"/>
    <mergeCell ref="BH28:BK28"/>
    <mergeCell ref="BH42:BK42"/>
    <mergeCell ref="BH43:BK43"/>
    <mergeCell ref="BH44:BK44"/>
    <mergeCell ref="BH37:BK37"/>
    <mergeCell ref="BH38:BK38"/>
    <mergeCell ref="BH39:BK39"/>
    <mergeCell ref="BH40:BK40"/>
    <mergeCell ref="AN7:AO7"/>
    <mergeCell ref="AP7:AQ7"/>
    <mergeCell ref="AR7:AT7"/>
    <mergeCell ref="BH41:BK41"/>
    <mergeCell ref="BH33:BK33"/>
    <mergeCell ref="BH34:BK34"/>
    <mergeCell ref="BH35:BK35"/>
    <mergeCell ref="BH36:BK36"/>
    <mergeCell ref="BH29:BK29"/>
    <mergeCell ref="BH30:BK30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6" r:id="rId2"/>
  <rowBreaks count="1" manualBreakCount="1">
    <brk id="53" max="255" man="1"/>
  </rowBreaks>
  <colBreaks count="1" manualBreakCount="1">
    <brk id="47" max="65535" man="1"/>
  </colBreaks>
  <ignoredErrors>
    <ignoredError sqref="C11:D44 E11:U44 BL11:BM44 F8 AM8 AQ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"/>
  <sheetViews>
    <sheetView showGridLines="0" zoomScale="115" zoomScaleNormal="115" zoomScaleSheetLayoutView="100" zoomScalePageLayoutView="0" workbookViewId="0" topLeftCell="A6">
      <selection activeCell="I16" sqref="I16:BB16"/>
    </sheetView>
  </sheetViews>
  <sheetFormatPr defaultColWidth="8.7109375" defaultRowHeight="12" customHeight="1"/>
  <cols>
    <col min="1" max="1" width="0.13671875" style="25" customWidth="1"/>
    <col min="2" max="8" width="2.140625" style="25" customWidth="1"/>
    <col min="9" max="9" width="1.1484375" style="25" customWidth="1"/>
    <col min="10" max="10" width="7.421875" style="25" customWidth="1"/>
    <col min="11" max="12" width="2.140625" style="25" customWidth="1"/>
    <col min="13" max="14" width="1.28515625" style="25" customWidth="1"/>
    <col min="15" max="53" width="2.140625" style="25" customWidth="1"/>
    <col min="54" max="54" width="1.421875" style="25" customWidth="1"/>
    <col min="55" max="68" width="2.140625" style="25" customWidth="1"/>
    <col min="69" max="69" width="0.85546875" style="25" customWidth="1"/>
    <col min="70" max="70" width="2.421875" style="25" customWidth="1"/>
    <col min="71" max="16384" width="8.7109375" style="25" customWidth="1"/>
  </cols>
  <sheetData>
    <row r="1" spans="7:45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3" spans="7:45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7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8"/>
      <c r="L4" s="29"/>
      <c r="M4" s="29"/>
      <c r="N4" s="29"/>
      <c r="O4" s="29"/>
      <c r="P4" s="29"/>
      <c r="Q4" s="29"/>
      <c r="R4" s="29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1"/>
      <c r="AT4" s="30"/>
      <c r="AU4" s="30"/>
    </row>
    <row r="5" spans="1:47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33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3"/>
      <c r="AR5" s="33"/>
      <c r="AS5" s="33"/>
      <c r="AT5" s="31"/>
      <c r="AU5" s="34"/>
    </row>
    <row r="6" spans="1:47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2:70" ht="18.75" customHeight="1">
      <c r="B7" s="56"/>
      <c r="C7" s="56"/>
      <c r="D7" s="56"/>
      <c r="E7" s="56"/>
      <c r="F7" s="56"/>
      <c r="G7" s="56"/>
      <c r="H7" s="50" t="s">
        <v>6</v>
      </c>
      <c r="I7" s="50"/>
      <c r="J7" s="48">
        <f>Orientacoes!B4</f>
        <v>0</v>
      </c>
      <c r="K7" s="49">
        <f>Orientacoes!B5</f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</row>
    <row r="8" spans="2:70" ht="18.75" customHeight="1">
      <c r="B8" s="56"/>
      <c r="C8" s="56"/>
      <c r="D8" s="56"/>
      <c r="E8" s="56"/>
      <c r="F8" s="56"/>
      <c r="G8" s="56"/>
      <c r="H8" s="50" t="s">
        <v>10</v>
      </c>
      <c r="I8" s="50"/>
      <c r="J8" s="48">
        <f>Orientacoes!B6</f>
        <v>0</v>
      </c>
      <c r="K8" s="56"/>
      <c r="L8" s="56"/>
      <c r="M8" s="56"/>
      <c r="N8" s="56"/>
      <c r="O8" s="49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</row>
    <row r="9" spans="2:70" ht="18.75" customHeight="1">
      <c r="B9" s="56"/>
      <c r="C9" s="56"/>
      <c r="D9" s="56"/>
      <c r="E9" s="56"/>
      <c r="F9" s="56"/>
      <c r="G9" s="56"/>
      <c r="H9" s="50" t="s">
        <v>11</v>
      </c>
      <c r="I9" s="50"/>
      <c r="J9" s="48">
        <f>Orientacoes!B8</f>
        <v>0</v>
      </c>
      <c r="K9" s="56"/>
      <c r="L9" s="56"/>
      <c r="M9" s="56"/>
      <c r="N9" s="56"/>
      <c r="O9" s="49">
        <f>Orientacoes!B9</f>
        <v>0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</row>
    <row r="10" spans="2:70" ht="18.75" customHeight="1">
      <c r="B10" s="56"/>
      <c r="C10" s="56"/>
      <c r="D10" s="56"/>
      <c r="E10" s="56"/>
      <c r="F10" s="56"/>
      <c r="G10" s="56"/>
      <c r="H10" s="50" t="s">
        <v>7</v>
      </c>
      <c r="I10" s="50"/>
      <c r="J10" s="48">
        <f>Orientacoes!B10</f>
        <v>0</v>
      </c>
      <c r="K10" s="56"/>
      <c r="L10" s="56"/>
      <c r="M10" s="56"/>
      <c r="N10" s="56" t="s">
        <v>8</v>
      </c>
      <c r="O10" s="56"/>
      <c r="P10" s="56"/>
      <c r="Q10" s="99">
        <f>Orientacoes!B11</f>
        <v>0</v>
      </c>
      <c r="R10" s="99"/>
      <c r="S10" s="56"/>
      <c r="T10" s="56"/>
      <c r="U10" s="56" t="s">
        <v>15</v>
      </c>
      <c r="V10" s="56"/>
      <c r="W10" s="56"/>
      <c r="X10" s="56"/>
      <c r="Y10" s="49">
        <f>Orientacoes!B12</f>
        <v>0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</row>
    <row r="11" spans="2:70" ht="18.75" customHeight="1">
      <c r="B11" s="56"/>
      <c r="C11" s="56"/>
      <c r="D11" s="56"/>
      <c r="E11" s="56"/>
      <c r="F11" s="56"/>
      <c r="G11" s="56"/>
      <c r="H11" s="74" t="s">
        <v>9</v>
      </c>
      <c r="I11" s="66"/>
      <c r="J11" s="48">
        <f>Orientacoes!B13</f>
        <v>0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</row>
    <row r="12" spans="1:70" s="37" customFormat="1" ht="6.75" customHeight="1">
      <c r="A12" s="40"/>
      <c r="B12" s="56"/>
      <c r="C12" s="56"/>
      <c r="D12" s="56"/>
      <c r="E12" s="56"/>
      <c r="F12" s="56"/>
      <c r="G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</row>
    <row r="13" spans="1:70" s="37" customFormat="1" ht="31.5" customHeight="1">
      <c r="A13" s="40"/>
      <c r="B13" s="119" t="s">
        <v>16</v>
      </c>
      <c r="C13" s="119"/>
      <c r="D13" s="119"/>
      <c r="E13" s="119" t="s">
        <v>17</v>
      </c>
      <c r="F13" s="119"/>
      <c r="G13" s="119"/>
      <c r="H13" s="119"/>
      <c r="I13" s="122" t="s">
        <v>32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4"/>
      <c r="BC13" s="118" t="s">
        <v>33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</row>
    <row r="14" spans="1:70" ht="15.75" customHeight="1">
      <c r="A14" s="35"/>
      <c r="B14" s="120">
        <f>Diario!V9</f>
        <v>0</v>
      </c>
      <c r="C14" s="121"/>
      <c r="D14" s="121"/>
      <c r="E14" s="121"/>
      <c r="F14" s="121"/>
      <c r="G14" s="121"/>
      <c r="H14" s="121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7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</row>
    <row r="15" spans="1:70" ht="12" customHeight="1">
      <c r="A15" s="42"/>
      <c r="B15" s="120">
        <f>Diario!X9</f>
        <v>0</v>
      </c>
      <c r="C15" s="121"/>
      <c r="D15" s="121"/>
      <c r="E15" s="125"/>
      <c r="F15" s="126"/>
      <c r="G15" s="126"/>
      <c r="H15" s="127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</row>
    <row r="16" spans="1:70" ht="12" customHeight="1">
      <c r="A16" s="35"/>
      <c r="B16" s="120">
        <f>Diario!Z9</f>
        <v>0</v>
      </c>
      <c r="C16" s="121"/>
      <c r="D16" s="121"/>
      <c r="E16" s="125"/>
      <c r="F16" s="126"/>
      <c r="G16" s="126"/>
      <c r="H16" s="127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</row>
    <row r="17" spans="1:70" ht="12" customHeight="1">
      <c r="A17" s="35"/>
      <c r="B17" s="120">
        <f>Diario!AB9</f>
        <v>0</v>
      </c>
      <c r="C17" s="121"/>
      <c r="D17" s="121"/>
      <c r="E17" s="125"/>
      <c r="F17" s="126"/>
      <c r="G17" s="126"/>
      <c r="H17" s="127"/>
      <c r="I17" s="125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7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</row>
    <row r="18" spans="1:70" ht="12" customHeight="1">
      <c r="A18" s="35"/>
      <c r="B18" s="120">
        <f>Diario!AD9</f>
        <v>0</v>
      </c>
      <c r="C18" s="121"/>
      <c r="D18" s="121"/>
      <c r="E18" s="125"/>
      <c r="F18" s="126"/>
      <c r="G18" s="126"/>
      <c r="H18" s="127"/>
      <c r="I18" s="125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7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</row>
    <row r="19" spans="1:70" ht="12" customHeight="1">
      <c r="A19" s="35"/>
      <c r="B19" s="120">
        <f>Diario!AF9</f>
        <v>0</v>
      </c>
      <c r="C19" s="121"/>
      <c r="D19" s="121"/>
      <c r="E19" s="125"/>
      <c r="F19" s="126"/>
      <c r="G19" s="126"/>
      <c r="H19" s="127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</row>
    <row r="20" spans="1:70" ht="12" customHeight="1">
      <c r="A20" s="35"/>
      <c r="B20" s="120">
        <f>Diario!AH9</f>
        <v>0</v>
      </c>
      <c r="C20" s="121"/>
      <c r="D20" s="121"/>
      <c r="E20" s="125"/>
      <c r="F20" s="126"/>
      <c r="G20" s="126"/>
      <c r="H20" s="127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</row>
    <row r="21" spans="1:70" ht="12" customHeight="1">
      <c r="A21" s="35"/>
      <c r="B21" s="120">
        <f>Diario!AJ9</f>
        <v>0</v>
      </c>
      <c r="C21" s="121"/>
      <c r="D21" s="121"/>
      <c r="E21" s="125"/>
      <c r="F21" s="126"/>
      <c r="G21" s="126"/>
      <c r="H21" s="127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</row>
    <row r="22" spans="1:70" ht="12" customHeight="1">
      <c r="A22" s="35"/>
      <c r="B22" s="120">
        <f>Diario!AL9</f>
        <v>0</v>
      </c>
      <c r="C22" s="121"/>
      <c r="D22" s="121"/>
      <c r="E22" s="125"/>
      <c r="F22" s="126"/>
      <c r="G22" s="126"/>
      <c r="H22" s="127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</row>
    <row r="23" spans="1:70" ht="12" customHeight="1">
      <c r="A23" s="35"/>
      <c r="B23" s="136">
        <f>Diario!AN9</f>
        <v>0</v>
      </c>
      <c r="C23" s="137"/>
      <c r="D23" s="138"/>
      <c r="E23" s="125"/>
      <c r="F23" s="126"/>
      <c r="G23" s="126"/>
      <c r="H23" s="127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</row>
    <row r="24" spans="1:70" ht="12" customHeight="1">
      <c r="A24" s="35"/>
      <c r="B24" s="136">
        <f>Diario!AP9</f>
        <v>0</v>
      </c>
      <c r="C24" s="137"/>
      <c r="D24" s="138"/>
      <c r="E24" s="125"/>
      <c r="F24" s="126"/>
      <c r="G24" s="126"/>
      <c r="H24" s="127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</row>
    <row r="25" spans="1:70" ht="12" customHeight="1">
      <c r="A25" s="35"/>
      <c r="B25" s="136">
        <f>Diario!AR9</f>
        <v>0</v>
      </c>
      <c r="C25" s="137"/>
      <c r="D25" s="138"/>
      <c r="E25" s="125"/>
      <c r="F25" s="126"/>
      <c r="G25" s="126"/>
      <c r="H25" s="127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7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</row>
    <row r="26" spans="1:70" ht="12" customHeight="1">
      <c r="A26" s="35"/>
      <c r="B26" s="136">
        <f>Diario!AT9</f>
        <v>0</v>
      </c>
      <c r="C26" s="137"/>
      <c r="D26" s="138"/>
      <c r="E26" s="125"/>
      <c r="F26" s="126"/>
      <c r="G26" s="126"/>
      <c r="H26" s="127"/>
      <c r="I26" s="12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7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</row>
    <row r="27" spans="1:70" ht="12" customHeight="1">
      <c r="A27" s="35"/>
      <c r="B27" s="136">
        <f>Diario!AV9</f>
        <v>0</v>
      </c>
      <c r="C27" s="137"/>
      <c r="D27" s="138"/>
      <c r="E27" s="125"/>
      <c r="F27" s="126"/>
      <c r="G27" s="126"/>
      <c r="H27" s="127"/>
      <c r="I27" s="125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</row>
    <row r="28" spans="1:70" ht="12" customHeight="1">
      <c r="A28" s="35"/>
      <c r="B28" s="136">
        <f>Diario!AX9</f>
        <v>0</v>
      </c>
      <c r="C28" s="137"/>
      <c r="D28" s="138"/>
      <c r="E28" s="125"/>
      <c r="F28" s="126"/>
      <c r="G28" s="126"/>
      <c r="H28" s="127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7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</row>
    <row r="29" spans="1:70" ht="12" customHeight="1">
      <c r="A29" s="35"/>
      <c r="B29" s="136">
        <f>Diario!AZ9</f>
        <v>0</v>
      </c>
      <c r="C29" s="137"/>
      <c r="D29" s="138"/>
      <c r="E29" s="125"/>
      <c r="F29" s="126"/>
      <c r="G29" s="126"/>
      <c r="H29" s="127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7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</row>
    <row r="30" spans="1:70" ht="12" customHeight="1">
      <c r="A30" s="35"/>
      <c r="B30" s="136">
        <f>Diario!BB9</f>
        <v>0</v>
      </c>
      <c r="C30" s="137"/>
      <c r="D30" s="138"/>
      <c r="E30" s="125"/>
      <c r="F30" s="126"/>
      <c r="G30" s="126"/>
      <c r="H30" s="127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7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</row>
    <row r="31" spans="1:70" ht="12" customHeight="1">
      <c r="A31" s="35"/>
      <c r="B31" s="125">
        <f>Diario!BD9</f>
        <v>0</v>
      </c>
      <c r="C31" s="126"/>
      <c r="D31" s="127"/>
      <c r="E31" s="125"/>
      <c r="F31" s="126"/>
      <c r="G31" s="126"/>
      <c r="H31" s="127"/>
      <c r="I31" s="125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</row>
    <row r="32" spans="1:70" ht="12" customHeight="1">
      <c r="A32" s="35"/>
      <c r="B32" s="125">
        <f>'Diario (1)'!V9</f>
        <v>0</v>
      </c>
      <c r="C32" s="126"/>
      <c r="D32" s="127"/>
      <c r="E32" s="125"/>
      <c r="F32" s="126"/>
      <c r="G32" s="126"/>
      <c r="H32" s="127"/>
      <c r="I32" s="125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7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</row>
    <row r="33" spans="1:70" ht="12" customHeight="1">
      <c r="A33" s="35"/>
      <c r="B33" s="125">
        <f>'Diario (1)'!X9</f>
        <v>0</v>
      </c>
      <c r="C33" s="126"/>
      <c r="D33" s="127"/>
      <c r="E33" s="125"/>
      <c r="F33" s="126"/>
      <c r="G33" s="126"/>
      <c r="H33" s="127"/>
      <c r="I33" s="125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7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</row>
    <row r="34" spans="1:70" ht="12" customHeight="1">
      <c r="A34" s="35"/>
      <c r="B34" s="125">
        <f>'Diario (1)'!Z9</f>
        <v>0</v>
      </c>
      <c r="C34" s="126"/>
      <c r="D34" s="127"/>
      <c r="E34" s="125"/>
      <c r="F34" s="126"/>
      <c r="G34" s="126"/>
      <c r="H34" s="127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</row>
    <row r="35" spans="1:70" ht="12" customHeight="1">
      <c r="A35" s="35"/>
      <c r="B35" s="125">
        <f>'Diario (1)'!AB9</f>
        <v>0</v>
      </c>
      <c r="C35" s="126"/>
      <c r="D35" s="127"/>
      <c r="E35" s="125"/>
      <c r="F35" s="126"/>
      <c r="G35" s="126"/>
      <c r="H35" s="127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7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</row>
    <row r="36" spans="1:70" ht="12" customHeight="1">
      <c r="A36" s="35"/>
      <c r="B36" s="125">
        <f>'Diario (1)'!AD9</f>
        <v>0</v>
      </c>
      <c r="C36" s="126"/>
      <c r="D36" s="127"/>
      <c r="E36" s="125"/>
      <c r="F36" s="126"/>
      <c r="G36" s="126"/>
      <c r="H36" s="127"/>
      <c r="I36" s="125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</row>
    <row r="37" spans="1:70" ht="12" customHeight="1">
      <c r="A37" s="35"/>
      <c r="B37" s="125">
        <f>'Diario (1)'!AF9</f>
        <v>0</v>
      </c>
      <c r="C37" s="126"/>
      <c r="D37" s="127"/>
      <c r="E37" s="125"/>
      <c r="F37" s="126"/>
      <c r="G37" s="126"/>
      <c r="H37" s="127"/>
      <c r="I37" s="125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</row>
    <row r="38" spans="1:70" ht="12" customHeight="1">
      <c r="A38" s="35"/>
      <c r="B38" s="125">
        <f>'Diario (1)'!AH9</f>
        <v>0</v>
      </c>
      <c r="C38" s="126"/>
      <c r="D38" s="127"/>
      <c r="E38" s="125"/>
      <c r="F38" s="126"/>
      <c r="G38" s="126"/>
      <c r="H38" s="127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7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</row>
    <row r="39" spans="2:18" ht="27.75" customHeight="1">
      <c r="B39" s="38" t="s">
        <v>34</v>
      </c>
      <c r="C39" s="29"/>
      <c r="D39" s="29"/>
      <c r="E39" s="41"/>
      <c r="F39" s="4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ht="6" customHeight="1"/>
    <row r="41" spans="2:6" ht="12" customHeight="1">
      <c r="B41" s="39" t="s">
        <v>5</v>
      </c>
      <c r="C41" s="39"/>
      <c r="D41" s="39"/>
      <c r="E41" s="39"/>
      <c r="F41" s="39"/>
    </row>
    <row r="43" spans="5:49" ht="12" customHeight="1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5:49" ht="12" customHeight="1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45"/>
      <c r="AT44" s="35"/>
      <c r="AU44" s="35"/>
      <c r="AV44" s="35"/>
      <c r="AW44" s="35"/>
    </row>
    <row r="45" spans="5:49" ht="12" customHeight="1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</sheetData>
  <sheetProtection/>
  <mergeCells count="105">
    <mergeCell ref="Q10:R10"/>
    <mergeCell ref="I21:BB21"/>
    <mergeCell ref="I22:BB22"/>
    <mergeCell ref="I23:BB23"/>
    <mergeCell ref="BC38:BR38"/>
    <mergeCell ref="B13:D13"/>
    <mergeCell ref="I15:BB15"/>
    <mergeCell ref="I16:BB16"/>
    <mergeCell ref="I17:BB17"/>
    <mergeCell ref="I18:BB18"/>
    <mergeCell ref="I19:BB19"/>
    <mergeCell ref="I20:BB20"/>
    <mergeCell ref="BC34:BR34"/>
    <mergeCell ref="BC35:BR35"/>
    <mergeCell ref="BC28:BR28"/>
    <mergeCell ref="BC29:BR29"/>
    <mergeCell ref="BC36:BR36"/>
    <mergeCell ref="BC37:BR37"/>
    <mergeCell ref="BC30:BR30"/>
    <mergeCell ref="BC31:BR31"/>
    <mergeCell ref="BC32:BR32"/>
    <mergeCell ref="BC33:BR33"/>
    <mergeCell ref="BC22:BR22"/>
    <mergeCell ref="BC23:BR23"/>
    <mergeCell ref="BC24:BR24"/>
    <mergeCell ref="BC25:BR25"/>
    <mergeCell ref="BC26:BR26"/>
    <mergeCell ref="BC27:BR27"/>
    <mergeCell ref="I36:BB36"/>
    <mergeCell ref="I37:BB37"/>
    <mergeCell ref="I38:BB38"/>
    <mergeCell ref="BC15:BR15"/>
    <mergeCell ref="BC16:BR16"/>
    <mergeCell ref="BC17:BR17"/>
    <mergeCell ref="BC18:BR18"/>
    <mergeCell ref="BC19:BR19"/>
    <mergeCell ref="BC20:BR20"/>
    <mergeCell ref="BC21:BR21"/>
    <mergeCell ref="I30:BB30"/>
    <mergeCell ref="I31:BB31"/>
    <mergeCell ref="I32:BB32"/>
    <mergeCell ref="I33:BB33"/>
    <mergeCell ref="I34:BB34"/>
    <mergeCell ref="I35:BB35"/>
    <mergeCell ref="I24:BB24"/>
    <mergeCell ref="I25:BB25"/>
    <mergeCell ref="I26:BB26"/>
    <mergeCell ref="I27:BB27"/>
    <mergeCell ref="I28:BB28"/>
    <mergeCell ref="I29:BB29"/>
    <mergeCell ref="E33:H33"/>
    <mergeCell ref="E34:H34"/>
    <mergeCell ref="E35:H35"/>
    <mergeCell ref="E36:H36"/>
    <mergeCell ref="E37:H37"/>
    <mergeCell ref="E38:H38"/>
    <mergeCell ref="E27:H27"/>
    <mergeCell ref="E28:H28"/>
    <mergeCell ref="E29:H29"/>
    <mergeCell ref="E30:H30"/>
    <mergeCell ref="E31:H31"/>
    <mergeCell ref="E32:H32"/>
    <mergeCell ref="E21:H21"/>
    <mergeCell ref="E22:H22"/>
    <mergeCell ref="E23:H23"/>
    <mergeCell ref="E24:H24"/>
    <mergeCell ref="E25:H25"/>
    <mergeCell ref="E26:H26"/>
    <mergeCell ref="E15:H15"/>
    <mergeCell ref="E16:H16"/>
    <mergeCell ref="E17:H17"/>
    <mergeCell ref="E18:H18"/>
    <mergeCell ref="E19:H19"/>
    <mergeCell ref="E20:H2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C13:BR13"/>
    <mergeCell ref="B14:D14"/>
    <mergeCell ref="E14:H14"/>
    <mergeCell ref="BC14:BR14"/>
    <mergeCell ref="I13:BB13"/>
    <mergeCell ref="I14:BB14"/>
    <mergeCell ref="E13:H13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6" r:id="rId2"/>
  <rowBreaks count="1" manualBreakCount="1">
    <brk id="41" max="255" man="1"/>
  </rowBreaks>
  <colBreaks count="1" manualBreakCount="1">
    <brk id="4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"/>
  <sheetViews>
    <sheetView showGridLines="0" zoomScale="115" zoomScaleNormal="115" zoomScaleSheetLayoutView="100" zoomScalePageLayoutView="0" workbookViewId="0" topLeftCell="A7">
      <selection activeCell="B14" sqref="B14:D14"/>
    </sheetView>
  </sheetViews>
  <sheetFormatPr defaultColWidth="8.7109375" defaultRowHeight="12" customHeight="1"/>
  <cols>
    <col min="1" max="1" width="0.13671875" style="25" customWidth="1"/>
    <col min="2" max="8" width="2.140625" style="25" customWidth="1"/>
    <col min="9" max="9" width="1.1484375" style="25" customWidth="1"/>
    <col min="10" max="10" width="7.421875" style="25" customWidth="1"/>
    <col min="11" max="12" width="2.140625" style="25" customWidth="1"/>
    <col min="13" max="14" width="1.28515625" style="25" customWidth="1"/>
    <col min="15" max="53" width="2.140625" style="25" customWidth="1"/>
    <col min="54" max="54" width="1.421875" style="25" customWidth="1"/>
    <col min="55" max="68" width="2.140625" style="25" customWidth="1"/>
    <col min="69" max="69" width="0.85546875" style="25" customWidth="1"/>
    <col min="70" max="70" width="2.421875" style="25" customWidth="1"/>
    <col min="71" max="16384" width="8.7109375" style="25" customWidth="1"/>
  </cols>
  <sheetData>
    <row r="1" spans="7:45" ht="12" customHeight="1"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3" spans="7:45" ht="12" customHeight="1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7" s="32" customFormat="1" ht="12" customHeight="1">
      <c r="A4" s="27"/>
      <c r="B4" s="29"/>
      <c r="C4" s="29"/>
      <c r="D4" s="29"/>
      <c r="E4" s="28"/>
      <c r="F4" s="29"/>
      <c r="G4" s="29"/>
      <c r="H4" s="28"/>
      <c r="I4" s="28"/>
      <c r="J4" s="28"/>
      <c r="K4" s="28"/>
      <c r="L4" s="29"/>
      <c r="M4" s="29"/>
      <c r="N4" s="29"/>
      <c r="O4" s="29"/>
      <c r="P4" s="29"/>
      <c r="Q4" s="29"/>
      <c r="R4" s="29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31"/>
      <c r="AT4" s="30"/>
      <c r="AU4" s="30"/>
    </row>
    <row r="5" spans="1:47" s="32" customFormat="1" ht="12" customHeight="1">
      <c r="A5" s="33"/>
      <c r="B5" s="29"/>
      <c r="C5" s="29"/>
      <c r="D5" s="29"/>
      <c r="E5" s="29"/>
      <c r="F5" s="29"/>
      <c r="G5" s="29"/>
      <c r="H5" s="33"/>
      <c r="I5" s="33"/>
      <c r="J5" s="33"/>
      <c r="K5" s="33"/>
      <c r="L5" s="33"/>
      <c r="M5" s="33"/>
      <c r="N5" s="33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3"/>
      <c r="AR5" s="33"/>
      <c r="AS5" s="33"/>
      <c r="AT5" s="31"/>
      <c r="AU5" s="34"/>
    </row>
    <row r="6" spans="1:47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2:70" ht="18.75" customHeight="1">
      <c r="B7" s="56"/>
      <c r="C7" s="56"/>
      <c r="D7" s="56"/>
      <c r="E7" s="56"/>
      <c r="F7" s="56"/>
      <c r="G7" s="56"/>
      <c r="H7" s="50" t="s">
        <v>6</v>
      </c>
      <c r="I7" s="50"/>
      <c r="J7" s="48">
        <f>Orientacoes!B4</f>
        <v>0</v>
      </c>
      <c r="K7" s="49">
        <f>Orientacoes!B5</f>
        <v>0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</row>
    <row r="8" spans="2:70" ht="18.75" customHeight="1">
      <c r="B8" s="56"/>
      <c r="C8" s="56"/>
      <c r="D8" s="56"/>
      <c r="E8" s="56"/>
      <c r="F8" s="56"/>
      <c r="G8" s="56"/>
      <c r="H8" s="50" t="s">
        <v>10</v>
      </c>
      <c r="I8" s="50"/>
      <c r="J8" s="48">
        <f>Orientacoes!B6</f>
        <v>0</v>
      </c>
      <c r="K8" s="56"/>
      <c r="L8" s="56"/>
      <c r="M8" s="56"/>
      <c r="N8" s="56"/>
      <c r="O8" s="49">
        <f>Orientacoes!B7</f>
        <v>0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</row>
    <row r="9" spans="2:70" ht="18.75" customHeight="1">
      <c r="B9" s="56"/>
      <c r="C9" s="56"/>
      <c r="D9" s="56"/>
      <c r="E9" s="56"/>
      <c r="F9" s="56"/>
      <c r="G9" s="56"/>
      <c r="H9" s="50" t="s">
        <v>11</v>
      </c>
      <c r="I9" s="50"/>
      <c r="J9" s="48">
        <f>Orientacoes!B8</f>
        <v>0</v>
      </c>
      <c r="K9" s="56"/>
      <c r="L9" s="56"/>
      <c r="M9" s="56"/>
      <c r="N9" s="56"/>
      <c r="O9" s="49">
        <f>Orientacoes!B9</f>
        <v>0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</row>
    <row r="10" spans="2:70" ht="18.75" customHeight="1">
      <c r="B10" s="56"/>
      <c r="C10" s="56"/>
      <c r="D10" s="56"/>
      <c r="E10" s="56"/>
      <c r="F10" s="56"/>
      <c r="G10" s="56"/>
      <c r="H10" s="50" t="s">
        <v>7</v>
      </c>
      <c r="I10" s="50"/>
      <c r="J10" s="48">
        <f>Orientacoes!B10</f>
        <v>0</v>
      </c>
      <c r="K10" s="56"/>
      <c r="L10" s="56"/>
      <c r="M10" s="56"/>
      <c r="N10" s="56" t="s">
        <v>8</v>
      </c>
      <c r="O10" s="56"/>
      <c r="P10" s="56"/>
      <c r="Q10" s="99">
        <f>Orientacoes!B11</f>
        <v>0</v>
      </c>
      <c r="R10" s="99"/>
      <c r="S10" s="56"/>
      <c r="T10" s="56"/>
      <c r="U10" s="56" t="s">
        <v>15</v>
      </c>
      <c r="V10" s="56"/>
      <c r="W10" s="56"/>
      <c r="X10" s="56"/>
      <c r="Y10" s="49">
        <f>Orientacoes!B12</f>
        <v>0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</row>
    <row r="11" spans="2:70" ht="18.75" customHeight="1">
      <c r="B11" s="56"/>
      <c r="C11" s="56"/>
      <c r="D11" s="56"/>
      <c r="E11" s="56"/>
      <c r="F11" s="56"/>
      <c r="G11" s="56"/>
      <c r="H11" s="74" t="s">
        <v>9</v>
      </c>
      <c r="I11" s="66"/>
      <c r="J11" s="48">
        <f>Orientacoes!B13</f>
        <v>0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</row>
    <row r="12" spans="1:70" s="37" customFormat="1" ht="6.75" customHeight="1">
      <c r="A12" s="40"/>
      <c r="B12" s="56"/>
      <c r="C12" s="56"/>
      <c r="D12" s="56"/>
      <c r="E12" s="56"/>
      <c r="F12" s="56"/>
      <c r="G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</row>
    <row r="13" spans="1:70" s="37" customFormat="1" ht="31.5" customHeight="1">
      <c r="A13" s="40"/>
      <c r="B13" s="119" t="s">
        <v>16</v>
      </c>
      <c r="C13" s="119"/>
      <c r="D13" s="119"/>
      <c r="E13" s="119" t="s">
        <v>17</v>
      </c>
      <c r="F13" s="119"/>
      <c r="G13" s="119"/>
      <c r="H13" s="119"/>
      <c r="I13" s="122" t="s">
        <v>32</v>
      </c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4"/>
      <c r="BC13" s="118" t="s">
        <v>33</v>
      </c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</row>
    <row r="14" spans="1:70" ht="15.75" customHeight="1">
      <c r="A14" s="35"/>
      <c r="B14" s="132">
        <f>'Diario (1)'!AJ9</f>
        <v>0</v>
      </c>
      <c r="C14" s="132"/>
      <c r="D14" s="132"/>
      <c r="E14" s="121"/>
      <c r="F14" s="121"/>
      <c r="G14" s="121"/>
      <c r="H14" s="121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7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</row>
    <row r="15" spans="1:70" ht="12" customHeight="1">
      <c r="A15" s="42"/>
      <c r="B15" s="132">
        <f>'Diario (1)'!AL9</f>
        <v>0</v>
      </c>
      <c r="C15" s="132"/>
      <c r="D15" s="132"/>
      <c r="E15" s="121"/>
      <c r="F15" s="121"/>
      <c r="G15" s="121"/>
      <c r="H15" s="121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</row>
    <row r="16" spans="1:70" ht="12" customHeight="1">
      <c r="A16" s="35"/>
      <c r="B16" s="133">
        <f>'Diario (1)'!AN9</f>
        <v>0</v>
      </c>
      <c r="C16" s="134"/>
      <c r="D16" s="135"/>
      <c r="E16" s="121"/>
      <c r="F16" s="121"/>
      <c r="G16" s="121"/>
      <c r="H16" s="121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</row>
    <row r="17" spans="1:70" ht="12" customHeight="1">
      <c r="A17" s="35"/>
      <c r="B17" s="133">
        <f>'Diario (1)'!AP9</f>
        <v>0</v>
      </c>
      <c r="C17" s="134"/>
      <c r="D17" s="135"/>
      <c r="E17" s="121"/>
      <c r="F17" s="121"/>
      <c r="G17" s="121"/>
      <c r="H17" s="121"/>
      <c r="I17" s="125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7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</row>
    <row r="18" spans="1:70" ht="12" customHeight="1">
      <c r="A18" s="35"/>
      <c r="B18" s="133">
        <f>'Diario (1)'!AR9</f>
        <v>0</v>
      </c>
      <c r="C18" s="134"/>
      <c r="D18" s="135"/>
      <c r="E18" s="121"/>
      <c r="F18" s="121"/>
      <c r="G18" s="121"/>
      <c r="H18" s="121"/>
      <c r="I18" s="125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7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</row>
    <row r="19" spans="1:70" ht="12" customHeight="1">
      <c r="A19" s="35"/>
      <c r="B19" s="133">
        <f>'Diario (1)'!AT9</f>
        <v>0</v>
      </c>
      <c r="C19" s="134"/>
      <c r="D19" s="135"/>
      <c r="E19" s="121"/>
      <c r="F19" s="121"/>
      <c r="G19" s="121"/>
      <c r="H19" s="121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7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</row>
    <row r="20" spans="1:70" ht="12" customHeight="1">
      <c r="A20" s="35"/>
      <c r="B20" s="133">
        <f>'Diario (1)'!AV9</f>
        <v>0</v>
      </c>
      <c r="C20" s="134"/>
      <c r="D20" s="135"/>
      <c r="E20" s="121"/>
      <c r="F20" s="121"/>
      <c r="G20" s="121"/>
      <c r="H20" s="121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</row>
    <row r="21" spans="1:70" ht="12" customHeight="1">
      <c r="A21" s="35"/>
      <c r="B21" s="133">
        <f>'Diario (1)'!AZ9</f>
        <v>0</v>
      </c>
      <c r="C21" s="134"/>
      <c r="D21" s="135"/>
      <c r="E21" s="121"/>
      <c r="F21" s="121"/>
      <c r="G21" s="121"/>
      <c r="H21" s="121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</row>
    <row r="22" spans="1:70" ht="12" customHeight="1">
      <c r="A22" s="35"/>
      <c r="B22" s="133">
        <f>'Diario (1)'!BB9</f>
        <v>0</v>
      </c>
      <c r="C22" s="134"/>
      <c r="D22" s="135"/>
      <c r="E22" s="121"/>
      <c r="F22" s="121"/>
      <c r="G22" s="121"/>
      <c r="H22" s="121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</row>
    <row r="23" spans="1:70" ht="12" customHeight="1">
      <c r="A23" s="35"/>
      <c r="B23" s="133">
        <f>'Diario (1)'!BD9</f>
        <v>0</v>
      </c>
      <c r="C23" s="134"/>
      <c r="D23" s="135"/>
      <c r="E23" s="121"/>
      <c r="F23" s="121"/>
      <c r="G23" s="121"/>
      <c r="H23" s="121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7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</row>
    <row r="24" spans="1:70" ht="12" customHeight="1">
      <c r="A24" s="35"/>
      <c r="B24" s="136">
        <f>'Diario (2)'!V9</f>
        <v>0</v>
      </c>
      <c r="C24" s="137"/>
      <c r="D24" s="138"/>
      <c r="E24" s="121"/>
      <c r="F24" s="121"/>
      <c r="G24" s="121"/>
      <c r="H24" s="121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</row>
    <row r="25" spans="1:70" ht="12" customHeight="1">
      <c r="A25" s="35"/>
      <c r="B25" s="136">
        <f>'Diario (2)'!X9</f>
        <v>0</v>
      </c>
      <c r="C25" s="137"/>
      <c r="D25" s="138"/>
      <c r="E25" s="121"/>
      <c r="F25" s="121"/>
      <c r="G25" s="121"/>
      <c r="H25" s="121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7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</row>
    <row r="26" spans="1:70" ht="12" customHeight="1">
      <c r="A26" s="35"/>
      <c r="B26" s="136">
        <f>'Diario (2)'!Z9</f>
        <v>0</v>
      </c>
      <c r="C26" s="137"/>
      <c r="D26" s="138"/>
      <c r="E26" s="121"/>
      <c r="F26" s="121"/>
      <c r="G26" s="121"/>
      <c r="H26" s="121"/>
      <c r="I26" s="125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7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</row>
    <row r="27" spans="1:70" ht="12" customHeight="1">
      <c r="A27" s="35"/>
      <c r="B27" s="131"/>
      <c r="C27" s="131"/>
      <c r="D27" s="131"/>
      <c r="E27" s="119"/>
      <c r="F27" s="119"/>
      <c r="G27" s="119"/>
      <c r="H27" s="119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30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</row>
    <row r="28" spans="1:70" ht="12" customHeight="1">
      <c r="A28" s="35"/>
      <c r="B28" s="131"/>
      <c r="C28" s="131"/>
      <c r="D28" s="131"/>
      <c r="E28" s="119"/>
      <c r="F28" s="119"/>
      <c r="G28" s="119"/>
      <c r="H28" s="119"/>
      <c r="I28" s="128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30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</row>
    <row r="29" spans="1:70" ht="12" customHeight="1">
      <c r="A29" s="35"/>
      <c r="B29" s="131"/>
      <c r="C29" s="131"/>
      <c r="D29" s="131"/>
      <c r="E29" s="119"/>
      <c r="F29" s="119"/>
      <c r="G29" s="119"/>
      <c r="H29" s="119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30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</row>
    <row r="30" spans="1:70" ht="12" customHeight="1">
      <c r="A30" s="35"/>
      <c r="B30" s="131"/>
      <c r="C30" s="131"/>
      <c r="D30" s="131"/>
      <c r="E30" s="119"/>
      <c r="F30" s="119"/>
      <c r="G30" s="119"/>
      <c r="H30" s="119"/>
      <c r="I30" s="128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30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</row>
    <row r="31" spans="1:70" ht="12" customHeight="1">
      <c r="A31" s="35"/>
      <c r="B31" s="131"/>
      <c r="C31" s="131"/>
      <c r="D31" s="131"/>
      <c r="E31" s="119"/>
      <c r="F31" s="119"/>
      <c r="G31" s="119"/>
      <c r="H31" s="119"/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30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</row>
    <row r="32" spans="1:70" ht="12" customHeight="1">
      <c r="A32" s="35"/>
      <c r="B32" s="131"/>
      <c r="C32" s="131"/>
      <c r="D32" s="131"/>
      <c r="E32" s="119"/>
      <c r="F32" s="119"/>
      <c r="G32" s="119"/>
      <c r="H32" s="119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</row>
    <row r="33" spans="1:70" ht="12" customHeight="1">
      <c r="A33" s="35"/>
      <c r="B33" s="131"/>
      <c r="C33" s="131"/>
      <c r="D33" s="131"/>
      <c r="E33" s="119"/>
      <c r="F33" s="119"/>
      <c r="G33" s="119"/>
      <c r="H33" s="119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30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</row>
    <row r="34" spans="1:70" ht="12" customHeight="1">
      <c r="A34" s="35"/>
      <c r="B34" s="131"/>
      <c r="C34" s="131"/>
      <c r="D34" s="131"/>
      <c r="E34" s="119"/>
      <c r="F34" s="119"/>
      <c r="G34" s="119"/>
      <c r="H34" s="119"/>
      <c r="I34" s="128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</row>
    <row r="35" spans="1:70" ht="12" customHeight="1">
      <c r="A35" s="35"/>
      <c r="B35" s="131"/>
      <c r="C35" s="131"/>
      <c r="D35" s="131"/>
      <c r="E35" s="119"/>
      <c r="F35" s="119"/>
      <c r="G35" s="119"/>
      <c r="H35" s="119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30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</row>
    <row r="36" spans="1:70" ht="12" customHeight="1">
      <c r="A36" s="35"/>
      <c r="B36" s="131"/>
      <c r="C36" s="131"/>
      <c r="D36" s="131"/>
      <c r="E36" s="119"/>
      <c r="F36" s="119"/>
      <c r="G36" s="119"/>
      <c r="H36" s="119"/>
      <c r="I36" s="128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30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</row>
    <row r="37" spans="1:70" ht="12" customHeight="1">
      <c r="A37" s="35"/>
      <c r="B37" s="131"/>
      <c r="C37" s="131"/>
      <c r="D37" s="131"/>
      <c r="E37" s="119"/>
      <c r="F37" s="119"/>
      <c r="G37" s="119"/>
      <c r="H37" s="119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</row>
    <row r="38" spans="1:70" ht="12" customHeight="1">
      <c r="A38" s="35"/>
      <c r="B38" s="131"/>
      <c r="C38" s="131"/>
      <c r="D38" s="131"/>
      <c r="E38" s="119"/>
      <c r="F38" s="119"/>
      <c r="G38" s="119"/>
      <c r="H38" s="119"/>
      <c r="I38" s="128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30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</row>
    <row r="39" spans="2:18" ht="27.75" customHeight="1">
      <c r="B39" s="38" t="s">
        <v>34</v>
      </c>
      <c r="C39" s="29"/>
      <c r="D39" s="29"/>
      <c r="E39" s="41"/>
      <c r="F39" s="4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ht="6" customHeight="1"/>
    <row r="41" spans="2:6" ht="12" customHeight="1">
      <c r="B41" s="39" t="s">
        <v>5</v>
      </c>
      <c r="C41" s="39"/>
      <c r="D41" s="39"/>
      <c r="E41" s="39"/>
      <c r="F41" s="39"/>
    </row>
    <row r="43" spans="5:49" ht="12" customHeight="1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5:49" ht="12" customHeight="1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45"/>
      <c r="AT44" s="35"/>
      <c r="AU44" s="35"/>
      <c r="AV44" s="35"/>
      <c r="AW44" s="35"/>
    </row>
    <row r="45" spans="5:49" ht="12" customHeight="1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</sheetData>
  <sheetProtection/>
  <mergeCells count="105">
    <mergeCell ref="E13:H13"/>
    <mergeCell ref="B15:D15"/>
    <mergeCell ref="B16:D16"/>
    <mergeCell ref="B17:D17"/>
    <mergeCell ref="B18:D18"/>
    <mergeCell ref="BC13:BR13"/>
    <mergeCell ref="B14:D14"/>
    <mergeCell ref="E14:H14"/>
    <mergeCell ref="BC14:BR14"/>
    <mergeCell ref="I13:BB13"/>
    <mergeCell ref="I14:BB14"/>
    <mergeCell ref="B23:D23"/>
    <mergeCell ref="B24:D24"/>
    <mergeCell ref="B25:D25"/>
    <mergeCell ref="B26:D26"/>
    <mergeCell ref="B19:D19"/>
    <mergeCell ref="B20:D20"/>
    <mergeCell ref="B21:D21"/>
    <mergeCell ref="B22:D22"/>
    <mergeCell ref="B37:D37"/>
    <mergeCell ref="B38:D38"/>
    <mergeCell ref="B31:D31"/>
    <mergeCell ref="B32:D32"/>
    <mergeCell ref="B33:D33"/>
    <mergeCell ref="B34:D34"/>
    <mergeCell ref="E15:H15"/>
    <mergeCell ref="E16:H16"/>
    <mergeCell ref="E17:H17"/>
    <mergeCell ref="E18:H18"/>
    <mergeCell ref="B35:D35"/>
    <mergeCell ref="B36:D36"/>
    <mergeCell ref="B27:D27"/>
    <mergeCell ref="B28:D28"/>
    <mergeCell ref="B29:D29"/>
    <mergeCell ref="B30:D30"/>
    <mergeCell ref="E23:H23"/>
    <mergeCell ref="E24:H24"/>
    <mergeCell ref="E25:H25"/>
    <mergeCell ref="E26:H26"/>
    <mergeCell ref="E19:H19"/>
    <mergeCell ref="E20:H20"/>
    <mergeCell ref="E21:H21"/>
    <mergeCell ref="E22:H22"/>
    <mergeCell ref="E37:H37"/>
    <mergeCell ref="E38:H38"/>
    <mergeCell ref="E31:H31"/>
    <mergeCell ref="E32:H32"/>
    <mergeCell ref="E33:H33"/>
    <mergeCell ref="E34:H34"/>
    <mergeCell ref="I24:BB24"/>
    <mergeCell ref="I25:BB25"/>
    <mergeCell ref="I26:BB26"/>
    <mergeCell ref="I27:BB27"/>
    <mergeCell ref="E35:H35"/>
    <mergeCell ref="E36:H36"/>
    <mergeCell ref="E27:H27"/>
    <mergeCell ref="E28:H28"/>
    <mergeCell ref="E29:H29"/>
    <mergeCell ref="E30:H30"/>
    <mergeCell ref="I32:BB32"/>
    <mergeCell ref="I33:BB33"/>
    <mergeCell ref="I34:BB34"/>
    <mergeCell ref="I35:BB35"/>
    <mergeCell ref="I28:BB28"/>
    <mergeCell ref="I29:BB29"/>
    <mergeCell ref="I30:BB30"/>
    <mergeCell ref="I31:BB31"/>
    <mergeCell ref="I36:BB36"/>
    <mergeCell ref="I37:BB37"/>
    <mergeCell ref="I38:BB38"/>
    <mergeCell ref="BC15:BR15"/>
    <mergeCell ref="BC16:BR16"/>
    <mergeCell ref="BC17:BR17"/>
    <mergeCell ref="BC18:BR18"/>
    <mergeCell ref="BC19:BR19"/>
    <mergeCell ref="BC20:BR20"/>
    <mergeCell ref="BC21:BR21"/>
    <mergeCell ref="BC26:BR26"/>
    <mergeCell ref="BC27:BR27"/>
    <mergeCell ref="BC28:BR28"/>
    <mergeCell ref="BC29:BR29"/>
    <mergeCell ref="BC22:BR22"/>
    <mergeCell ref="BC23:BR23"/>
    <mergeCell ref="BC24:BR24"/>
    <mergeCell ref="BC25:BR25"/>
    <mergeCell ref="I19:BB19"/>
    <mergeCell ref="I20:BB20"/>
    <mergeCell ref="BC34:BR34"/>
    <mergeCell ref="BC35:BR35"/>
    <mergeCell ref="BC36:BR36"/>
    <mergeCell ref="BC37:BR37"/>
    <mergeCell ref="BC30:BR30"/>
    <mergeCell ref="BC31:BR31"/>
    <mergeCell ref="BC32:BR32"/>
    <mergeCell ref="BC33:BR33"/>
    <mergeCell ref="Q10:R10"/>
    <mergeCell ref="I21:BB21"/>
    <mergeCell ref="I22:BB22"/>
    <mergeCell ref="I23:BB23"/>
    <mergeCell ref="BC38:BR38"/>
    <mergeCell ref="B13:D13"/>
    <mergeCell ref="I15:BB15"/>
    <mergeCell ref="I16:BB16"/>
    <mergeCell ref="I17:BB17"/>
    <mergeCell ref="I18:BB18"/>
  </mergeCells>
  <printOptions horizontalCentered="1" verticalCentered="1"/>
  <pageMargins left="0.39375" right="0.39375" top="0.31527777777777777" bottom="0.19652777777777777" header="0.5118055555555556" footer="0.5118055555555556"/>
  <pageSetup fitToHeight="1" fitToWidth="1" horizontalDpi="300" verticalDpi="300" orientation="landscape" paperSize="9" scale="96" r:id="rId2"/>
  <rowBreaks count="1" manualBreakCount="1">
    <brk id="41" max="255" man="1"/>
  </rowBreaks>
  <colBreaks count="1" manualBreakCount="1">
    <brk id="4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JACSON DREHER</cp:lastModifiedBy>
  <cp:lastPrinted>2010-04-26T19:32:40Z</cp:lastPrinted>
  <dcterms:created xsi:type="dcterms:W3CDTF">2009-09-16T16:52:25Z</dcterms:created>
  <dcterms:modified xsi:type="dcterms:W3CDTF">2016-08-02T02:13:22Z</dcterms:modified>
  <cp:category/>
  <cp:version/>
  <cp:contentType/>
  <cp:contentStatus/>
</cp:coreProperties>
</file>